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acintosh HD2/Dropbox/Sites/atms360/general/Class2016/3-8-2016 ATMS360 measurements/Teensy 5/"/>
    </mc:Choice>
  </mc:AlternateContent>
  <bookViews>
    <workbookView xWindow="0" yWindow="460" windowWidth="35100" windowHeight="20320" tabRatio="500"/>
  </bookViews>
  <sheets>
    <sheet name="HeightVStime" sheetId="2" r:id="rId1"/>
    <sheet name="T vs height" sheetId="3" r:id="rId2"/>
    <sheet name="data" sheetId="1" r:id="rId3"/>
  </sheets>
  <definedNames>
    <definedName name="HEADT" localSheetId="2">data!$A$1:$M$1</definedName>
    <definedName name="SOUNDING" localSheetId="2">data!$A$2:$M$563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1" l="1"/>
  <c r="O12" i="1"/>
  <c r="O10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3" i="1"/>
  <c r="O8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</calcChain>
</file>

<file path=xl/connections.xml><?xml version="1.0" encoding="utf-8"?>
<connections xmlns="http://schemas.openxmlformats.org/spreadsheetml/2006/main">
  <connection id="1" name="HEADT.TXT" type="6" refreshedVersion="0" background="1" saveData="1">
    <textPr fileType="mac" sourceFile="Macintosh HD:Users:pat:Dropbox:Sites:atms360:general:Class2016:3-8-2016 ATMS360 measurements:Teensy 5:HEADT.TXT" space="1" consecutive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SOUNDING.TXT" type="6" refreshedVersion="0" background="1" saveData="1">
    <textPr fileType="mac" sourceFile="Macintosh HD:Users:pat:Dropbox:Sites:atms360:general:Class2016:3-8-2016 ATMS360 measurements:Teensy 5:SOUNDING.TXT" space="1" consecutive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<sst xmlns="http://schemas.openxmlformats.org/spreadsheetml/2006/main" count="22" uniqueCount="22">
  <si>
    <t>Date_UTC</t>
  </si>
  <si>
    <t>Time_UTC</t>
  </si>
  <si>
    <t>T_C</t>
  </si>
  <si>
    <t>Tdew_C</t>
  </si>
  <si>
    <t>RH_%</t>
  </si>
  <si>
    <t>P_mb</t>
  </si>
  <si>
    <t>e_mb</t>
  </si>
  <si>
    <t>rhoWV_gPerCuMet</t>
  </si>
  <si>
    <t>CO2_ppmRAW</t>
  </si>
  <si>
    <t>CO2_ppmCal</t>
  </si>
  <si>
    <t>Thermistor_kOhms</t>
  </si>
  <si>
    <t>Thermistor_Celcius</t>
  </si>
  <si>
    <t>Vcc_mVolts</t>
  </si>
  <si>
    <t>Rd</t>
  </si>
  <si>
    <t>g</t>
  </si>
  <si>
    <t>Tave</t>
  </si>
  <si>
    <t>Scale Height (m)</t>
  </si>
  <si>
    <t>Rd/g</t>
  </si>
  <si>
    <t>dzi (meters)</t>
  </si>
  <si>
    <t>z</t>
  </si>
  <si>
    <t>P0</t>
  </si>
  <si>
    <t>z simple (meters)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</si>
</sst>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78433910024659"/>
          <c:y val="0.0296766088117123"/>
          <c:w val="0.793351710669201"/>
          <c:h val="0.83459654794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data!$Q$1</c:f>
              <c:strCache>
                <c:ptCount val="1"/>
                <c:pt idx="0">
                  <c:v>z</c:v>
                </c:pt>
              </c:strCache>
            </c:strRef>
          </c:tx>
          <c:marker>
            <c:symbol val="none"/>
          </c:marker>
          <c:xVal>
            <c:numRef>
              <c:f>data!$B$2:$B$563</c:f>
              <c:numCache>
                <c:formatCode>h:mm:ss</c:formatCode>
                <c:ptCount val="562"/>
                <c:pt idx="0">
                  <c:v>0.688784722222222</c:v>
                </c:pt>
                <c:pt idx="1">
                  <c:v>0.688854166666667</c:v>
                </c:pt>
                <c:pt idx="2">
                  <c:v>0.688912037037037</c:v>
                </c:pt>
                <c:pt idx="3">
                  <c:v>0.688969907407407</c:v>
                </c:pt>
                <c:pt idx="4">
                  <c:v>0.689039351851852</c:v>
                </c:pt>
                <c:pt idx="5">
                  <c:v>0.689097222222222</c:v>
                </c:pt>
                <c:pt idx="6">
                  <c:v>0.689155092592593</c:v>
                </c:pt>
                <c:pt idx="7">
                  <c:v>0.689224537037037</c:v>
                </c:pt>
                <c:pt idx="8">
                  <c:v>0.689282407407407</c:v>
                </c:pt>
                <c:pt idx="9">
                  <c:v>0.689340277777778</c:v>
                </c:pt>
                <c:pt idx="10">
                  <c:v>0.689398148148148</c:v>
                </c:pt>
                <c:pt idx="11">
                  <c:v>0.689467592592592</c:v>
                </c:pt>
                <c:pt idx="12">
                  <c:v>0.689525462962963</c:v>
                </c:pt>
                <c:pt idx="13">
                  <c:v>0.689583333333333</c:v>
                </c:pt>
                <c:pt idx="14">
                  <c:v>0.689652777777778</c:v>
                </c:pt>
                <c:pt idx="15">
                  <c:v>0.689710648148148</c:v>
                </c:pt>
                <c:pt idx="16">
                  <c:v>0.689768518518519</c:v>
                </c:pt>
                <c:pt idx="17">
                  <c:v>0.689837962962963</c:v>
                </c:pt>
                <c:pt idx="18">
                  <c:v>0.689895833333333</c:v>
                </c:pt>
                <c:pt idx="19">
                  <c:v>0.689953703703704</c:v>
                </c:pt>
                <c:pt idx="20">
                  <c:v>0.690011574074074</c:v>
                </c:pt>
                <c:pt idx="21">
                  <c:v>0.690081018518518</c:v>
                </c:pt>
                <c:pt idx="22">
                  <c:v>0.690138888888889</c:v>
                </c:pt>
                <c:pt idx="23">
                  <c:v>0.690196759259259</c:v>
                </c:pt>
                <c:pt idx="24">
                  <c:v>0.690266203703704</c:v>
                </c:pt>
                <c:pt idx="25">
                  <c:v>0.690324074074074</c:v>
                </c:pt>
                <c:pt idx="26">
                  <c:v>0.690381944444444</c:v>
                </c:pt>
                <c:pt idx="27">
                  <c:v>0.690451388888889</c:v>
                </c:pt>
                <c:pt idx="28">
                  <c:v>0.690509259259259</c:v>
                </c:pt>
                <c:pt idx="29">
                  <c:v>0.69056712962963</c:v>
                </c:pt>
                <c:pt idx="30">
                  <c:v>0.690625</c:v>
                </c:pt>
                <c:pt idx="31">
                  <c:v>0.690694444444444</c:v>
                </c:pt>
                <c:pt idx="32">
                  <c:v>0.690752314814815</c:v>
                </c:pt>
                <c:pt idx="33">
                  <c:v>0.690810185185185</c:v>
                </c:pt>
                <c:pt idx="34">
                  <c:v>0.690879629629629</c:v>
                </c:pt>
                <c:pt idx="35">
                  <c:v>0.6909375</c:v>
                </c:pt>
                <c:pt idx="36">
                  <c:v>0.69099537037037</c:v>
                </c:pt>
                <c:pt idx="37">
                  <c:v>0.691064814814815</c:v>
                </c:pt>
                <c:pt idx="38">
                  <c:v>0.691122685185185</c:v>
                </c:pt>
                <c:pt idx="39">
                  <c:v>0.691180555555555</c:v>
                </c:pt>
                <c:pt idx="40">
                  <c:v>0.691238425925926</c:v>
                </c:pt>
                <c:pt idx="41">
                  <c:v>0.69130787037037</c:v>
                </c:pt>
                <c:pt idx="42">
                  <c:v>0.691365740740741</c:v>
                </c:pt>
                <c:pt idx="43">
                  <c:v>0.691423611111111</c:v>
                </c:pt>
                <c:pt idx="44">
                  <c:v>0.691493055555556</c:v>
                </c:pt>
                <c:pt idx="45">
                  <c:v>0.691550925925926</c:v>
                </c:pt>
                <c:pt idx="46">
                  <c:v>0.691608796296296</c:v>
                </c:pt>
                <c:pt idx="47">
                  <c:v>0.691678240740741</c:v>
                </c:pt>
                <c:pt idx="48">
                  <c:v>0.691736111111111</c:v>
                </c:pt>
                <c:pt idx="49">
                  <c:v>0.691793981481481</c:v>
                </c:pt>
                <c:pt idx="50">
                  <c:v>0.691851851851852</c:v>
                </c:pt>
                <c:pt idx="51">
                  <c:v>0.691921296296296</c:v>
                </c:pt>
                <c:pt idx="52">
                  <c:v>0.691979166666667</c:v>
                </c:pt>
                <c:pt idx="53">
                  <c:v>0.692037037037037</c:v>
                </c:pt>
                <c:pt idx="54">
                  <c:v>0.692106481481481</c:v>
                </c:pt>
                <c:pt idx="55">
                  <c:v>0.692164351851852</c:v>
                </c:pt>
                <c:pt idx="56">
                  <c:v>0.692222222222222</c:v>
                </c:pt>
                <c:pt idx="57">
                  <c:v>0.692291666666667</c:v>
                </c:pt>
                <c:pt idx="58">
                  <c:v>0.692349537037037</c:v>
                </c:pt>
                <c:pt idx="59">
                  <c:v>0.692407407407407</c:v>
                </c:pt>
                <c:pt idx="60">
                  <c:v>0.692465277777778</c:v>
                </c:pt>
                <c:pt idx="61">
                  <c:v>0.692534722222222</c:v>
                </c:pt>
                <c:pt idx="62">
                  <c:v>0.692592592592593</c:v>
                </c:pt>
                <c:pt idx="63">
                  <c:v>0.692650462962963</c:v>
                </c:pt>
                <c:pt idx="64">
                  <c:v>0.692719907407407</c:v>
                </c:pt>
                <c:pt idx="65">
                  <c:v>0.692777777777778</c:v>
                </c:pt>
                <c:pt idx="66">
                  <c:v>0.692835648148148</c:v>
                </c:pt>
                <c:pt idx="67">
                  <c:v>0.692893518518518</c:v>
                </c:pt>
                <c:pt idx="68">
                  <c:v>0.692962962962963</c:v>
                </c:pt>
                <c:pt idx="69">
                  <c:v>0.693020833333333</c:v>
                </c:pt>
                <c:pt idx="70">
                  <c:v>0.693078703703704</c:v>
                </c:pt>
                <c:pt idx="71">
                  <c:v>0.693148148148148</c:v>
                </c:pt>
                <c:pt idx="72">
                  <c:v>0.693206018518518</c:v>
                </c:pt>
                <c:pt idx="73">
                  <c:v>0.693263888888889</c:v>
                </c:pt>
                <c:pt idx="74">
                  <c:v>0.693333333333333</c:v>
                </c:pt>
                <c:pt idx="75">
                  <c:v>0.693391203703704</c:v>
                </c:pt>
                <c:pt idx="76">
                  <c:v>0.693449074074074</c:v>
                </c:pt>
                <c:pt idx="77">
                  <c:v>0.693506944444444</c:v>
                </c:pt>
                <c:pt idx="78">
                  <c:v>0.693576388888889</c:v>
                </c:pt>
                <c:pt idx="79">
                  <c:v>0.693634259259259</c:v>
                </c:pt>
                <c:pt idx="80">
                  <c:v>0.69369212962963</c:v>
                </c:pt>
                <c:pt idx="81">
                  <c:v>0.693761574074074</c:v>
                </c:pt>
                <c:pt idx="82">
                  <c:v>0.693819444444444</c:v>
                </c:pt>
                <c:pt idx="83">
                  <c:v>0.693877314814815</c:v>
                </c:pt>
                <c:pt idx="84">
                  <c:v>0.693946759259259</c:v>
                </c:pt>
                <c:pt idx="85">
                  <c:v>0.69400462962963</c:v>
                </c:pt>
                <c:pt idx="86">
                  <c:v>0.6940625</c:v>
                </c:pt>
                <c:pt idx="87">
                  <c:v>0.69412037037037</c:v>
                </c:pt>
                <c:pt idx="88">
                  <c:v>0.694189814814815</c:v>
                </c:pt>
                <c:pt idx="89">
                  <c:v>0.694247685185185</c:v>
                </c:pt>
                <c:pt idx="90">
                  <c:v>0.694305555555556</c:v>
                </c:pt>
                <c:pt idx="91">
                  <c:v>0.694375</c:v>
                </c:pt>
                <c:pt idx="92">
                  <c:v>0.69443287037037</c:v>
                </c:pt>
                <c:pt idx="93">
                  <c:v>0.694490740740741</c:v>
                </c:pt>
                <c:pt idx="94">
                  <c:v>0.694560185185185</c:v>
                </c:pt>
                <c:pt idx="95">
                  <c:v>0.694618055555555</c:v>
                </c:pt>
                <c:pt idx="96">
                  <c:v>0.694675925925926</c:v>
                </c:pt>
                <c:pt idx="97">
                  <c:v>0.694733796296296</c:v>
                </c:pt>
                <c:pt idx="98">
                  <c:v>0.694803240740741</c:v>
                </c:pt>
                <c:pt idx="99">
                  <c:v>0.694861111111111</c:v>
                </c:pt>
                <c:pt idx="100">
                  <c:v>0.694918981481481</c:v>
                </c:pt>
                <c:pt idx="101">
                  <c:v>0.694988425925926</c:v>
                </c:pt>
                <c:pt idx="102">
                  <c:v>0.695046296296296</c:v>
                </c:pt>
                <c:pt idx="103">
                  <c:v>0.695104166666667</c:v>
                </c:pt>
                <c:pt idx="104">
                  <c:v>0.695162037037037</c:v>
                </c:pt>
                <c:pt idx="105">
                  <c:v>0.695231481481481</c:v>
                </c:pt>
                <c:pt idx="106">
                  <c:v>0.695289351851852</c:v>
                </c:pt>
                <c:pt idx="107">
                  <c:v>0.695347222222222</c:v>
                </c:pt>
                <c:pt idx="108">
                  <c:v>0.695416666666667</c:v>
                </c:pt>
                <c:pt idx="109">
                  <c:v>0.695474537037037</c:v>
                </c:pt>
                <c:pt idx="110">
                  <c:v>0.695532407407407</c:v>
                </c:pt>
                <c:pt idx="111">
                  <c:v>0.695601851851852</c:v>
                </c:pt>
                <c:pt idx="112">
                  <c:v>0.695659722222222</c:v>
                </c:pt>
                <c:pt idx="113">
                  <c:v>0.695717592592592</c:v>
                </c:pt>
                <c:pt idx="114">
                  <c:v>0.695775462962963</c:v>
                </c:pt>
                <c:pt idx="115">
                  <c:v>0.695844907407407</c:v>
                </c:pt>
                <c:pt idx="116">
                  <c:v>0.695902777777778</c:v>
                </c:pt>
                <c:pt idx="117">
                  <c:v>0.695960648148148</c:v>
                </c:pt>
                <c:pt idx="118">
                  <c:v>0.696030092592593</c:v>
                </c:pt>
                <c:pt idx="119">
                  <c:v>0.696087962962963</c:v>
                </c:pt>
                <c:pt idx="120">
                  <c:v>0.696145833333333</c:v>
                </c:pt>
                <c:pt idx="121">
                  <c:v>0.696215277777778</c:v>
                </c:pt>
                <c:pt idx="122">
                  <c:v>0.696273148148148</c:v>
                </c:pt>
                <c:pt idx="123">
                  <c:v>0.696331018518518</c:v>
                </c:pt>
                <c:pt idx="124">
                  <c:v>0.696388888888889</c:v>
                </c:pt>
                <c:pt idx="125">
                  <c:v>0.696458333333333</c:v>
                </c:pt>
                <c:pt idx="126">
                  <c:v>0.696516203703704</c:v>
                </c:pt>
                <c:pt idx="127">
                  <c:v>0.696574074074074</c:v>
                </c:pt>
                <c:pt idx="128">
                  <c:v>0.696643518518518</c:v>
                </c:pt>
                <c:pt idx="129">
                  <c:v>0.696701388888889</c:v>
                </c:pt>
                <c:pt idx="130">
                  <c:v>0.696759259259259</c:v>
                </c:pt>
                <c:pt idx="131">
                  <c:v>0.696828703703704</c:v>
                </c:pt>
                <c:pt idx="132">
                  <c:v>0.696886574074074</c:v>
                </c:pt>
                <c:pt idx="133">
                  <c:v>0.696944444444444</c:v>
                </c:pt>
                <c:pt idx="134">
                  <c:v>0.697002314814815</c:v>
                </c:pt>
                <c:pt idx="135">
                  <c:v>0.697071759259259</c:v>
                </c:pt>
                <c:pt idx="136">
                  <c:v>0.69712962962963</c:v>
                </c:pt>
                <c:pt idx="137">
                  <c:v>0.6971875</c:v>
                </c:pt>
                <c:pt idx="138">
                  <c:v>0.697256944444444</c:v>
                </c:pt>
                <c:pt idx="139">
                  <c:v>0.697314814814815</c:v>
                </c:pt>
                <c:pt idx="140">
                  <c:v>0.697372685185185</c:v>
                </c:pt>
                <c:pt idx="141">
                  <c:v>0.697430555555555</c:v>
                </c:pt>
                <c:pt idx="142">
                  <c:v>0.6975</c:v>
                </c:pt>
                <c:pt idx="143">
                  <c:v>0.69755787037037</c:v>
                </c:pt>
                <c:pt idx="144">
                  <c:v>0.697615740740741</c:v>
                </c:pt>
                <c:pt idx="145">
                  <c:v>0.697685185185185</c:v>
                </c:pt>
                <c:pt idx="146">
                  <c:v>0.697743055555555</c:v>
                </c:pt>
                <c:pt idx="147">
                  <c:v>0.697800925925926</c:v>
                </c:pt>
                <c:pt idx="148">
                  <c:v>0.69787037037037</c:v>
                </c:pt>
                <c:pt idx="149">
                  <c:v>0.697928240740741</c:v>
                </c:pt>
                <c:pt idx="150">
                  <c:v>0.697986111111111</c:v>
                </c:pt>
                <c:pt idx="151">
                  <c:v>0.698043981481481</c:v>
                </c:pt>
                <c:pt idx="152">
                  <c:v>0.698113425925926</c:v>
                </c:pt>
                <c:pt idx="153">
                  <c:v>0.698171296296296</c:v>
                </c:pt>
                <c:pt idx="154">
                  <c:v>0.698229166666667</c:v>
                </c:pt>
                <c:pt idx="155">
                  <c:v>0.698298611111111</c:v>
                </c:pt>
                <c:pt idx="156">
                  <c:v>0.698356481481481</c:v>
                </c:pt>
                <c:pt idx="157">
                  <c:v>0.698414351851852</c:v>
                </c:pt>
                <c:pt idx="158">
                  <c:v>0.698483796296296</c:v>
                </c:pt>
                <c:pt idx="159">
                  <c:v>0.698541666666667</c:v>
                </c:pt>
                <c:pt idx="160">
                  <c:v>0.698599537037037</c:v>
                </c:pt>
                <c:pt idx="161">
                  <c:v>0.698657407407407</c:v>
                </c:pt>
                <c:pt idx="162">
                  <c:v>0.698726851851852</c:v>
                </c:pt>
                <c:pt idx="163">
                  <c:v>0.698784722222222</c:v>
                </c:pt>
                <c:pt idx="164">
                  <c:v>0.698842592592593</c:v>
                </c:pt>
                <c:pt idx="165">
                  <c:v>0.698912037037037</c:v>
                </c:pt>
                <c:pt idx="166">
                  <c:v>0.698969907407407</c:v>
                </c:pt>
                <c:pt idx="167">
                  <c:v>0.699027777777778</c:v>
                </c:pt>
                <c:pt idx="168">
                  <c:v>0.699085648148148</c:v>
                </c:pt>
                <c:pt idx="169">
                  <c:v>0.699155092592592</c:v>
                </c:pt>
                <c:pt idx="170">
                  <c:v>0.699212962962963</c:v>
                </c:pt>
                <c:pt idx="171">
                  <c:v>0.699270833333333</c:v>
                </c:pt>
                <c:pt idx="172">
                  <c:v>0.699340277777778</c:v>
                </c:pt>
                <c:pt idx="173">
                  <c:v>0.699398148148148</c:v>
                </c:pt>
                <c:pt idx="174">
                  <c:v>0.699456018518518</c:v>
                </c:pt>
                <c:pt idx="175">
                  <c:v>0.699525462962963</c:v>
                </c:pt>
                <c:pt idx="176">
                  <c:v>0.699583333333333</c:v>
                </c:pt>
                <c:pt idx="177">
                  <c:v>0.699641203703704</c:v>
                </c:pt>
                <c:pt idx="178">
                  <c:v>0.699699074074074</c:v>
                </c:pt>
                <c:pt idx="179">
                  <c:v>0.699768518518518</c:v>
                </c:pt>
                <c:pt idx="180">
                  <c:v>0.699826388888889</c:v>
                </c:pt>
                <c:pt idx="181">
                  <c:v>0.699884259259259</c:v>
                </c:pt>
                <c:pt idx="182">
                  <c:v>0.699953703703704</c:v>
                </c:pt>
                <c:pt idx="183">
                  <c:v>0.700011574074074</c:v>
                </c:pt>
                <c:pt idx="184">
                  <c:v>0.700069444444444</c:v>
                </c:pt>
                <c:pt idx="185">
                  <c:v>0.700138888888889</c:v>
                </c:pt>
                <c:pt idx="186">
                  <c:v>0.700196759259259</c:v>
                </c:pt>
                <c:pt idx="187">
                  <c:v>0.70025462962963</c:v>
                </c:pt>
                <c:pt idx="188">
                  <c:v>0.7003125</c:v>
                </c:pt>
                <c:pt idx="189">
                  <c:v>0.700381944444444</c:v>
                </c:pt>
                <c:pt idx="190">
                  <c:v>0.700439814814815</c:v>
                </c:pt>
                <c:pt idx="191">
                  <c:v>0.700497685185185</c:v>
                </c:pt>
                <c:pt idx="192">
                  <c:v>0.70056712962963</c:v>
                </c:pt>
                <c:pt idx="193">
                  <c:v>0.700625</c:v>
                </c:pt>
                <c:pt idx="194">
                  <c:v>0.70068287037037</c:v>
                </c:pt>
                <c:pt idx="195">
                  <c:v>0.700752314814815</c:v>
                </c:pt>
                <c:pt idx="196">
                  <c:v>0.700810185185185</c:v>
                </c:pt>
                <c:pt idx="197">
                  <c:v>0.700868055555555</c:v>
                </c:pt>
                <c:pt idx="198">
                  <c:v>0.700925925925926</c:v>
                </c:pt>
                <c:pt idx="199">
                  <c:v>0.70099537037037</c:v>
                </c:pt>
                <c:pt idx="200">
                  <c:v>0.701053240740741</c:v>
                </c:pt>
                <c:pt idx="201">
                  <c:v>0.701111111111111</c:v>
                </c:pt>
                <c:pt idx="202">
                  <c:v>0.701180555555556</c:v>
                </c:pt>
                <c:pt idx="203">
                  <c:v>0.701238425925926</c:v>
                </c:pt>
                <c:pt idx="204">
                  <c:v>0.701296296296296</c:v>
                </c:pt>
                <c:pt idx="205">
                  <c:v>0.701354166666667</c:v>
                </c:pt>
                <c:pt idx="206">
                  <c:v>0.701423611111111</c:v>
                </c:pt>
                <c:pt idx="207">
                  <c:v>0.701481481481481</c:v>
                </c:pt>
                <c:pt idx="208">
                  <c:v>0.701539351851852</c:v>
                </c:pt>
                <c:pt idx="209">
                  <c:v>0.701608796296296</c:v>
                </c:pt>
                <c:pt idx="210">
                  <c:v>0.701666666666667</c:v>
                </c:pt>
                <c:pt idx="211">
                  <c:v>0.701724537037037</c:v>
                </c:pt>
                <c:pt idx="212">
                  <c:v>0.701793981481481</c:v>
                </c:pt>
                <c:pt idx="213">
                  <c:v>0.701851851851852</c:v>
                </c:pt>
                <c:pt idx="214">
                  <c:v>0.701909722222222</c:v>
                </c:pt>
                <c:pt idx="215">
                  <c:v>0.701967592592592</c:v>
                </c:pt>
                <c:pt idx="216">
                  <c:v>0.702037037037037</c:v>
                </c:pt>
                <c:pt idx="217">
                  <c:v>0.702094907407407</c:v>
                </c:pt>
                <c:pt idx="218">
                  <c:v>0.702152777777778</c:v>
                </c:pt>
                <c:pt idx="219">
                  <c:v>0.702222222222222</c:v>
                </c:pt>
                <c:pt idx="220">
                  <c:v>0.702280092592593</c:v>
                </c:pt>
                <c:pt idx="221">
                  <c:v>0.702337962962963</c:v>
                </c:pt>
                <c:pt idx="222">
                  <c:v>0.702407407407407</c:v>
                </c:pt>
                <c:pt idx="223">
                  <c:v>0.702465277777778</c:v>
                </c:pt>
                <c:pt idx="224">
                  <c:v>0.702523148148148</c:v>
                </c:pt>
                <c:pt idx="225">
                  <c:v>0.702581018518518</c:v>
                </c:pt>
                <c:pt idx="226">
                  <c:v>0.702650462962963</c:v>
                </c:pt>
                <c:pt idx="227">
                  <c:v>0.702708333333333</c:v>
                </c:pt>
                <c:pt idx="228">
                  <c:v>0.702766203703704</c:v>
                </c:pt>
                <c:pt idx="229">
                  <c:v>0.702835648148148</c:v>
                </c:pt>
                <c:pt idx="230">
                  <c:v>0.702893518518518</c:v>
                </c:pt>
                <c:pt idx="231">
                  <c:v>0.702951388888889</c:v>
                </c:pt>
                <c:pt idx="232">
                  <c:v>0.703020833333333</c:v>
                </c:pt>
                <c:pt idx="233">
                  <c:v>0.703078703703704</c:v>
                </c:pt>
                <c:pt idx="234">
                  <c:v>0.703136574074074</c:v>
                </c:pt>
                <c:pt idx="235">
                  <c:v>0.703194444444444</c:v>
                </c:pt>
                <c:pt idx="236">
                  <c:v>0.703263888888889</c:v>
                </c:pt>
                <c:pt idx="237">
                  <c:v>0.703321759259259</c:v>
                </c:pt>
                <c:pt idx="238">
                  <c:v>0.70337962962963</c:v>
                </c:pt>
                <c:pt idx="239">
                  <c:v>0.703449074074074</c:v>
                </c:pt>
                <c:pt idx="240">
                  <c:v>0.703506944444444</c:v>
                </c:pt>
                <c:pt idx="241">
                  <c:v>0.703564814814815</c:v>
                </c:pt>
                <c:pt idx="242">
                  <c:v>0.703634259259259</c:v>
                </c:pt>
                <c:pt idx="243">
                  <c:v>0.70369212962963</c:v>
                </c:pt>
                <c:pt idx="244">
                  <c:v>0.70375</c:v>
                </c:pt>
                <c:pt idx="245">
                  <c:v>0.70380787037037</c:v>
                </c:pt>
                <c:pt idx="246">
                  <c:v>0.703877314814815</c:v>
                </c:pt>
                <c:pt idx="247">
                  <c:v>0.703935185185185</c:v>
                </c:pt>
                <c:pt idx="248">
                  <c:v>0.703993055555555</c:v>
                </c:pt>
                <c:pt idx="249">
                  <c:v>0.7040625</c:v>
                </c:pt>
                <c:pt idx="250">
                  <c:v>0.70412037037037</c:v>
                </c:pt>
                <c:pt idx="251">
                  <c:v>0.704178240740741</c:v>
                </c:pt>
                <c:pt idx="252">
                  <c:v>0.704236111111111</c:v>
                </c:pt>
                <c:pt idx="253">
                  <c:v>0.704305555555555</c:v>
                </c:pt>
                <c:pt idx="254">
                  <c:v>0.704363425925926</c:v>
                </c:pt>
                <c:pt idx="255">
                  <c:v>0.704421296296296</c:v>
                </c:pt>
                <c:pt idx="256">
                  <c:v>0.704490740740741</c:v>
                </c:pt>
                <c:pt idx="257">
                  <c:v>0.704548611111111</c:v>
                </c:pt>
                <c:pt idx="258">
                  <c:v>0.704606481481481</c:v>
                </c:pt>
                <c:pt idx="259">
                  <c:v>0.704675925925926</c:v>
                </c:pt>
                <c:pt idx="260">
                  <c:v>0.704733796296296</c:v>
                </c:pt>
                <c:pt idx="261">
                  <c:v>0.704791666666667</c:v>
                </c:pt>
                <c:pt idx="262">
                  <c:v>0.704849537037037</c:v>
                </c:pt>
                <c:pt idx="263">
                  <c:v>0.704918981481481</c:v>
                </c:pt>
                <c:pt idx="264">
                  <c:v>0.704976851851852</c:v>
                </c:pt>
                <c:pt idx="265">
                  <c:v>0.705034722222222</c:v>
                </c:pt>
                <c:pt idx="266">
                  <c:v>0.705104166666667</c:v>
                </c:pt>
                <c:pt idx="267">
                  <c:v>0.705162037037037</c:v>
                </c:pt>
                <c:pt idx="268">
                  <c:v>0.705219907407407</c:v>
                </c:pt>
                <c:pt idx="269">
                  <c:v>0.705289351851852</c:v>
                </c:pt>
                <c:pt idx="270">
                  <c:v>0.705347222222222</c:v>
                </c:pt>
                <c:pt idx="271">
                  <c:v>0.705405092592592</c:v>
                </c:pt>
                <c:pt idx="272">
                  <c:v>0.705462962962963</c:v>
                </c:pt>
                <c:pt idx="273">
                  <c:v>0.705532407407407</c:v>
                </c:pt>
                <c:pt idx="274">
                  <c:v>0.705590277777778</c:v>
                </c:pt>
                <c:pt idx="275">
                  <c:v>0.705648148148148</c:v>
                </c:pt>
                <c:pt idx="276">
                  <c:v>0.705717592592593</c:v>
                </c:pt>
                <c:pt idx="277">
                  <c:v>0.705775462962963</c:v>
                </c:pt>
                <c:pt idx="278">
                  <c:v>0.705833333333333</c:v>
                </c:pt>
                <c:pt idx="279">
                  <c:v>0.705891203703704</c:v>
                </c:pt>
                <c:pt idx="280">
                  <c:v>0.705960648148148</c:v>
                </c:pt>
                <c:pt idx="281">
                  <c:v>0.706018518518518</c:v>
                </c:pt>
                <c:pt idx="282">
                  <c:v>0.706076388888889</c:v>
                </c:pt>
                <c:pt idx="283">
                  <c:v>0.706145833333333</c:v>
                </c:pt>
                <c:pt idx="284">
                  <c:v>0.706203703703704</c:v>
                </c:pt>
                <c:pt idx="285">
                  <c:v>0.706261574074074</c:v>
                </c:pt>
                <c:pt idx="286">
                  <c:v>0.706331018518518</c:v>
                </c:pt>
                <c:pt idx="287">
                  <c:v>0.706388888888889</c:v>
                </c:pt>
                <c:pt idx="288">
                  <c:v>0.706446759259259</c:v>
                </c:pt>
                <c:pt idx="289">
                  <c:v>0.706504629629629</c:v>
                </c:pt>
                <c:pt idx="290">
                  <c:v>0.706574074074074</c:v>
                </c:pt>
                <c:pt idx="291">
                  <c:v>0.706631944444444</c:v>
                </c:pt>
                <c:pt idx="292">
                  <c:v>0.706689814814815</c:v>
                </c:pt>
                <c:pt idx="293">
                  <c:v>0.706759259259259</c:v>
                </c:pt>
                <c:pt idx="294">
                  <c:v>0.70681712962963</c:v>
                </c:pt>
                <c:pt idx="295">
                  <c:v>0.706875</c:v>
                </c:pt>
                <c:pt idx="296">
                  <c:v>0.706944444444444</c:v>
                </c:pt>
                <c:pt idx="297">
                  <c:v>0.707002314814815</c:v>
                </c:pt>
                <c:pt idx="298">
                  <c:v>0.707060185185185</c:v>
                </c:pt>
                <c:pt idx="299">
                  <c:v>0.707118055555556</c:v>
                </c:pt>
                <c:pt idx="300">
                  <c:v>0.7071875</c:v>
                </c:pt>
                <c:pt idx="301">
                  <c:v>0.70724537037037</c:v>
                </c:pt>
                <c:pt idx="302">
                  <c:v>0.707303240740741</c:v>
                </c:pt>
                <c:pt idx="303">
                  <c:v>0.707372685185185</c:v>
                </c:pt>
                <c:pt idx="304">
                  <c:v>0.707430555555555</c:v>
                </c:pt>
                <c:pt idx="305">
                  <c:v>0.707488425925926</c:v>
                </c:pt>
                <c:pt idx="306">
                  <c:v>0.70755787037037</c:v>
                </c:pt>
                <c:pt idx="307">
                  <c:v>0.707615740740741</c:v>
                </c:pt>
                <c:pt idx="308">
                  <c:v>0.707673611111111</c:v>
                </c:pt>
                <c:pt idx="309">
                  <c:v>0.707731481481482</c:v>
                </c:pt>
                <c:pt idx="310">
                  <c:v>0.707800925925926</c:v>
                </c:pt>
                <c:pt idx="311">
                  <c:v>0.707858796296296</c:v>
                </c:pt>
                <c:pt idx="312">
                  <c:v>0.707916666666667</c:v>
                </c:pt>
                <c:pt idx="313">
                  <c:v>0.707986111111111</c:v>
                </c:pt>
                <c:pt idx="314">
                  <c:v>0.708043981481481</c:v>
                </c:pt>
                <c:pt idx="315">
                  <c:v>0.708101851851852</c:v>
                </c:pt>
                <c:pt idx="316">
                  <c:v>0.708171296296296</c:v>
                </c:pt>
                <c:pt idx="317">
                  <c:v>0.708229166666667</c:v>
                </c:pt>
                <c:pt idx="318">
                  <c:v>0.708287037037037</c:v>
                </c:pt>
                <c:pt idx="319">
                  <c:v>0.708344907407407</c:v>
                </c:pt>
                <c:pt idx="320">
                  <c:v>0.708414351851852</c:v>
                </c:pt>
                <c:pt idx="321">
                  <c:v>0.708472222222222</c:v>
                </c:pt>
                <c:pt idx="322">
                  <c:v>0.708530092592593</c:v>
                </c:pt>
                <c:pt idx="323">
                  <c:v>0.708599537037037</c:v>
                </c:pt>
                <c:pt idx="324">
                  <c:v>0.708657407407407</c:v>
                </c:pt>
                <c:pt idx="325">
                  <c:v>0.708715277777778</c:v>
                </c:pt>
                <c:pt idx="326">
                  <c:v>0.708784722222222</c:v>
                </c:pt>
                <c:pt idx="327">
                  <c:v>0.708842592592592</c:v>
                </c:pt>
                <c:pt idx="328">
                  <c:v>0.708900462962963</c:v>
                </c:pt>
                <c:pt idx="329">
                  <c:v>0.708958333333333</c:v>
                </c:pt>
                <c:pt idx="330">
                  <c:v>0.709027777777778</c:v>
                </c:pt>
                <c:pt idx="331">
                  <c:v>0.709085648148148</c:v>
                </c:pt>
                <c:pt idx="332">
                  <c:v>0.709143518518518</c:v>
                </c:pt>
                <c:pt idx="333">
                  <c:v>0.709212962962963</c:v>
                </c:pt>
                <c:pt idx="334">
                  <c:v>0.709270833333333</c:v>
                </c:pt>
                <c:pt idx="335">
                  <c:v>0.709328703703704</c:v>
                </c:pt>
                <c:pt idx="336">
                  <c:v>0.709398148148148</c:v>
                </c:pt>
                <c:pt idx="337">
                  <c:v>0.709456018518519</c:v>
                </c:pt>
                <c:pt idx="338">
                  <c:v>0.709513888888889</c:v>
                </c:pt>
                <c:pt idx="339">
                  <c:v>0.709571759259259</c:v>
                </c:pt>
                <c:pt idx="340">
                  <c:v>0.709641203703704</c:v>
                </c:pt>
                <c:pt idx="341">
                  <c:v>0.709699074074074</c:v>
                </c:pt>
                <c:pt idx="342">
                  <c:v>0.709756944444444</c:v>
                </c:pt>
                <c:pt idx="343">
                  <c:v>0.709826388888889</c:v>
                </c:pt>
                <c:pt idx="344">
                  <c:v>0.709884259259259</c:v>
                </c:pt>
                <c:pt idx="345">
                  <c:v>0.70994212962963</c:v>
                </c:pt>
                <c:pt idx="346">
                  <c:v>0.710011574074074</c:v>
                </c:pt>
                <c:pt idx="347">
                  <c:v>0.710069444444444</c:v>
                </c:pt>
                <c:pt idx="348">
                  <c:v>0.710127314814815</c:v>
                </c:pt>
                <c:pt idx="349">
                  <c:v>0.710185185185185</c:v>
                </c:pt>
                <c:pt idx="350">
                  <c:v>0.71025462962963</c:v>
                </c:pt>
                <c:pt idx="351">
                  <c:v>0.7103125</c:v>
                </c:pt>
                <c:pt idx="352">
                  <c:v>0.71037037037037</c:v>
                </c:pt>
                <c:pt idx="353">
                  <c:v>0.710439814814815</c:v>
                </c:pt>
                <c:pt idx="354">
                  <c:v>0.710497685185185</c:v>
                </c:pt>
                <c:pt idx="355">
                  <c:v>0.710555555555556</c:v>
                </c:pt>
                <c:pt idx="356">
                  <c:v>0.710625</c:v>
                </c:pt>
                <c:pt idx="357">
                  <c:v>0.71068287037037</c:v>
                </c:pt>
                <c:pt idx="358">
                  <c:v>0.710740740740741</c:v>
                </c:pt>
                <c:pt idx="359">
                  <c:v>0.710798611111111</c:v>
                </c:pt>
                <c:pt idx="360">
                  <c:v>0.710868055555556</c:v>
                </c:pt>
                <c:pt idx="361">
                  <c:v>0.710925925925926</c:v>
                </c:pt>
                <c:pt idx="362">
                  <c:v>0.710983796296296</c:v>
                </c:pt>
                <c:pt idx="363">
                  <c:v>0.711053240740741</c:v>
                </c:pt>
                <c:pt idx="364">
                  <c:v>0.711111111111111</c:v>
                </c:pt>
                <c:pt idx="365">
                  <c:v>0.711168981481481</c:v>
                </c:pt>
                <c:pt idx="366">
                  <c:v>0.711238425925926</c:v>
                </c:pt>
                <c:pt idx="367">
                  <c:v>0.711296296296296</c:v>
                </c:pt>
                <c:pt idx="368">
                  <c:v>0.711354166666667</c:v>
                </c:pt>
                <c:pt idx="369">
                  <c:v>0.711412037037037</c:v>
                </c:pt>
                <c:pt idx="370">
                  <c:v>0.711481481481481</c:v>
                </c:pt>
                <c:pt idx="371">
                  <c:v>0.711539351851852</c:v>
                </c:pt>
                <c:pt idx="372">
                  <c:v>0.711597222222222</c:v>
                </c:pt>
                <c:pt idx="373">
                  <c:v>0.711666666666666</c:v>
                </c:pt>
                <c:pt idx="374">
                  <c:v>0.711724537037037</c:v>
                </c:pt>
                <c:pt idx="375">
                  <c:v>0.711782407407407</c:v>
                </c:pt>
                <c:pt idx="376">
                  <c:v>0.711851851851852</c:v>
                </c:pt>
                <c:pt idx="377">
                  <c:v>0.711909722222222</c:v>
                </c:pt>
                <c:pt idx="378">
                  <c:v>0.711967592592593</c:v>
                </c:pt>
                <c:pt idx="379">
                  <c:v>0.712025462962963</c:v>
                </c:pt>
                <c:pt idx="380">
                  <c:v>0.712094907407407</c:v>
                </c:pt>
                <c:pt idx="381">
                  <c:v>0.712152777777778</c:v>
                </c:pt>
                <c:pt idx="382">
                  <c:v>0.712210648148148</c:v>
                </c:pt>
                <c:pt idx="383">
                  <c:v>0.712280092592593</c:v>
                </c:pt>
                <c:pt idx="384">
                  <c:v>0.712337962962963</c:v>
                </c:pt>
                <c:pt idx="385">
                  <c:v>0.712395833333333</c:v>
                </c:pt>
                <c:pt idx="386">
                  <c:v>0.712465277777778</c:v>
                </c:pt>
                <c:pt idx="387">
                  <c:v>0.712523148148148</c:v>
                </c:pt>
                <c:pt idx="388">
                  <c:v>0.712581018518518</c:v>
                </c:pt>
                <c:pt idx="389">
                  <c:v>0.712638888888889</c:v>
                </c:pt>
                <c:pt idx="390">
                  <c:v>0.712708333333333</c:v>
                </c:pt>
                <c:pt idx="391">
                  <c:v>0.712766203703704</c:v>
                </c:pt>
                <c:pt idx="392">
                  <c:v>0.712824074074074</c:v>
                </c:pt>
                <c:pt idx="393">
                  <c:v>0.712893518518518</c:v>
                </c:pt>
                <c:pt idx="394">
                  <c:v>0.712951388888889</c:v>
                </c:pt>
                <c:pt idx="395">
                  <c:v>0.713009259259259</c:v>
                </c:pt>
                <c:pt idx="396">
                  <c:v>0.713078703703704</c:v>
                </c:pt>
                <c:pt idx="397">
                  <c:v>0.713136574074074</c:v>
                </c:pt>
                <c:pt idx="398">
                  <c:v>0.713194444444444</c:v>
                </c:pt>
                <c:pt idx="399">
                  <c:v>0.713252314814815</c:v>
                </c:pt>
                <c:pt idx="400">
                  <c:v>0.713321759259259</c:v>
                </c:pt>
                <c:pt idx="401">
                  <c:v>0.71337962962963</c:v>
                </c:pt>
                <c:pt idx="402">
                  <c:v>0.7134375</c:v>
                </c:pt>
                <c:pt idx="403">
                  <c:v>0.713506944444444</c:v>
                </c:pt>
                <c:pt idx="404">
                  <c:v>0.713564814814815</c:v>
                </c:pt>
                <c:pt idx="405">
                  <c:v>0.713622685185185</c:v>
                </c:pt>
                <c:pt idx="406">
                  <c:v>0.71369212962963</c:v>
                </c:pt>
                <c:pt idx="407">
                  <c:v>0.71375</c:v>
                </c:pt>
                <c:pt idx="408">
                  <c:v>0.71380787037037</c:v>
                </c:pt>
                <c:pt idx="409">
                  <c:v>0.713865740740741</c:v>
                </c:pt>
                <c:pt idx="410">
                  <c:v>0.713935185185185</c:v>
                </c:pt>
                <c:pt idx="411">
                  <c:v>0.713993055555556</c:v>
                </c:pt>
                <c:pt idx="412">
                  <c:v>0.714050925925926</c:v>
                </c:pt>
                <c:pt idx="413">
                  <c:v>0.71412037037037</c:v>
                </c:pt>
                <c:pt idx="414">
                  <c:v>0.714178240740741</c:v>
                </c:pt>
                <c:pt idx="415">
                  <c:v>0.714236111111111</c:v>
                </c:pt>
                <c:pt idx="416">
                  <c:v>0.714305555555556</c:v>
                </c:pt>
                <c:pt idx="417">
                  <c:v>0.714363425925926</c:v>
                </c:pt>
                <c:pt idx="418">
                  <c:v>0.714421296296296</c:v>
                </c:pt>
                <c:pt idx="419">
                  <c:v>0.714479166666667</c:v>
                </c:pt>
                <c:pt idx="420">
                  <c:v>0.714548611111111</c:v>
                </c:pt>
                <c:pt idx="421">
                  <c:v>0.714606481481481</c:v>
                </c:pt>
                <c:pt idx="422">
                  <c:v>0.714664351851852</c:v>
                </c:pt>
                <c:pt idx="423">
                  <c:v>0.714733796296296</c:v>
                </c:pt>
                <c:pt idx="424">
                  <c:v>0.714791666666667</c:v>
                </c:pt>
                <c:pt idx="425">
                  <c:v>0.714849537037037</c:v>
                </c:pt>
                <c:pt idx="426">
                  <c:v>0.714918981481481</c:v>
                </c:pt>
                <c:pt idx="427">
                  <c:v>0.714976851851852</c:v>
                </c:pt>
                <c:pt idx="428">
                  <c:v>0.715034722222222</c:v>
                </c:pt>
                <c:pt idx="429">
                  <c:v>0.715104166666667</c:v>
                </c:pt>
                <c:pt idx="430">
                  <c:v>0.715162037037037</c:v>
                </c:pt>
                <c:pt idx="431">
                  <c:v>0.715219907407407</c:v>
                </c:pt>
                <c:pt idx="432">
                  <c:v>0.715277777777778</c:v>
                </c:pt>
                <c:pt idx="433">
                  <c:v>0.715347222222222</c:v>
                </c:pt>
                <c:pt idx="434">
                  <c:v>0.715405092592593</c:v>
                </c:pt>
                <c:pt idx="435">
                  <c:v>0.715462962962963</c:v>
                </c:pt>
                <c:pt idx="436">
                  <c:v>0.715532407407407</c:v>
                </c:pt>
                <c:pt idx="437">
                  <c:v>0.715590277777778</c:v>
                </c:pt>
                <c:pt idx="438">
                  <c:v>0.715648148148148</c:v>
                </c:pt>
                <c:pt idx="439">
                  <c:v>0.715717592592593</c:v>
                </c:pt>
                <c:pt idx="440">
                  <c:v>0.715775462962963</c:v>
                </c:pt>
                <c:pt idx="441">
                  <c:v>0.715833333333333</c:v>
                </c:pt>
                <c:pt idx="442">
                  <c:v>0.715891203703704</c:v>
                </c:pt>
                <c:pt idx="443">
                  <c:v>0.715960648148148</c:v>
                </c:pt>
                <c:pt idx="444">
                  <c:v>0.716018518518518</c:v>
                </c:pt>
                <c:pt idx="445">
                  <c:v>0.716076388888889</c:v>
                </c:pt>
                <c:pt idx="446">
                  <c:v>0.716145833333333</c:v>
                </c:pt>
                <c:pt idx="447">
                  <c:v>0.716203703703704</c:v>
                </c:pt>
                <c:pt idx="448">
                  <c:v>0.716261574074074</c:v>
                </c:pt>
                <c:pt idx="449">
                  <c:v>0.716331018518518</c:v>
                </c:pt>
                <c:pt idx="450">
                  <c:v>0.716388888888889</c:v>
                </c:pt>
                <c:pt idx="451">
                  <c:v>0.716446759259259</c:v>
                </c:pt>
                <c:pt idx="452">
                  <c:v>0.71650462962963</c:v>
                </c:pt>
                <c:pt idx="453">
                  <c:v>0.716574074074074</c:v>
                </c:pt>
                <c:pt idx="454">
                  <c:v>0.716631944444444</c:v>
                </c:pt>
                <c:pt idx="455">
                  <c:v>0.716689814814815</c:v>
                </c:pt>
                <c:pt idx="456">
                  <c:v>0.716759259259259</c:v>
                </c:pt>
                <c:pt idx="457">
                  <c:v>0.71681712962963</c:v>
                </c:pt>
                <c:pt idx="458">
                  <c:v>0.716875</c:v>
                </c:pt>
                <c:pt idx="459">
                  <c:v>0.716944444444444</c:v>
                </c:pt>
                <c:pt idx="460">
                  <c:v>0.717002314814815</c:v>
                </c:pt>
                <c:pt idx="461">
                  <c:v>0.717060185185185</c:v>
                </c:pt>
                <c:pt idx="462">
                  <c:v>0.717118055555555</c:v>
                </c:pt>
                <c:pt idx="463">
                  <c:v>0.7171875</c:v>
                </c:pt>
                <c:pt idx="464">
                  <c:v>0.71724537037037</c:v>
                </c:pt>
                <c:pt idx="465">
                  <c:v>0.717303240740741</c:v>
                </c:pt>
                <c:pt idx="466">
                  <c:v>0.717372685185185</c:v>
                </c:pt>
                <c:pt idx="467">
                  <c:v>0.717430555555556</c:v>
                </c:pt>
                <c:pt idx="468">
                  <c:v>0.717488425925926</c:v>
                </c:pt>
                <c:pt idx="469">
                  <c:v>0.71755787037037</c:v>
                </c:pt>
                <c:pt idx="470">
                  <c:v>0.717615740740741</c:v>
                </c:pt>
                <c:pt idx="471">
                  <c:v>0.717673611111111</c:v>
                </c:pt>
                <c:pt idx="472">
                  <c:v>0.717731481481481</c:v>
                </c:pt>
                <c:pt idx="473">
                  <c:v>0.717800925925926</c:v>
                </c:pt>
                <c:pt idx="474">
                  <c:v>0.717858796296296</c:v>
                </c:pt>
                <c:pt idx="475">
                  <c:v>0.717916666666667</c:v>
                </c:pt>
                <c:pt idx="476">
                  <c:v>0.717986111111111</c:v>
                </c:pt>
                <c:pt idx="477">
                  <c:v>0.718043981481481</c:v>
                </c:pt>
                <c:pt idx="478">
                  <c:v>0.718101851851852</c:v>
                </c:pt>
                <c:pt idx="479">
                  <c:v>0.718171296296296</c:v>
                </c:pt>
                <c:pt idx="480">
                  <c:v>0.718229166666667</c:v>
                </c:pt>
                <c:pt idx="481">
                  <c:v>0.718287037037037</c:v>
                </c:pt>
                <c:pt idx="482">
                  <c:v>0.718344907407407</c:v>
                </c:pt>
                <c:pt idx="483">
                  <c:v>0.718414351851852</c:v>
                </c:pt>
                <c:pt idx="484">
                  <c:v>0.718472222222222</c:v>
                </c:pt>
                <c:pt idx="485">
                  <c:v>0.718530092592593</c:v>
                </c:pt>
                <c:pt idx="486">
                  <c:v>0.718599537037037</c:v>
                </c:pt>
                <c:pt idx="487">
                  <c:v>0.718657407407407</c:v>
                </c:pt>
                <c:pt idx="488">
                  <c:v>0.718715277777778</c:v>
                </c:pt>
                <c:pt idx="489">
                  <c:v>0.718784722222222</c:v>
                </c:pt>
                <c:pt idx="490">
                  <c:v>0.718842592592593</c:v>
                </c:pt>
                <c:pt idx="491">
                  <c:v>0.718900462962963</c:v>
                </c:pt>
                <c:pt idx="492">
                  <c:v>0.718958333333333</c:v>
                </c:pt>
                <c:pt idx="493">
                  <c:v>0.719027777777778</c:v>
                </c:pt>
                <c:pt idx="494">
                  <c:v>0.719085648148148</c:v>
                </c:pt>
                <c:pt idx="495">
                  <c:v>0.719143518518518</c:v>
                </c:pt>
                <c:pt idx="496">
                  <c:v>0.719212962962963</c:v>
                </c:pt>
                <c:pt idx="497">
                  <c:v>0.719270833333333</c:v>
                </c:pt>
                <c:pt idx="498">
                  <c:v>0.719328703703704</c:v>
                </c:pt>
                <c:pt idx="499">
                  <c:v>0.719398148148148</c:v>
                </c:pt>
                <c:pt idx="500">
                  <c:v>0.719456018518518</c:v>
                </c:pt>
                <c:pt idx="501">
                  <c:v>0.719513888888889</c:v>
                </c:pt>
                <c:pt idx="502">
                  <c:v>0.719571759259259</c:v>
                </c:pt>
                <c:pt idx="503">
                  <c:v>0.719641203703704</c:v>
                </c:pt>
                <c:pt idx="504">
                  <c:v>0.719699074074074</c:v>
                </c:pt>
                <c:pt idx="505">
                  <c:v>0.719756944444444</c:v>
                </c:pt>
                <c:pt idx="506">
                  <c:v>0.719826388888889</c:v>
                </c:pt>
                <c:pt idx="507">
                  <c:v>0.719884259259259</c:v>
                </c:pt>
                <c:pt idx="508">
                  <c:v>0.71994212962963</c:v>
                </c:pt>
                <c:pt idx="509">
                  <c:v>0.720011574074074</c:v>
                </c:pt>
                <c:pt idx="510">
                  <c:v>0.720069444444444</c:v>
                </c:pt>
                <c:pt idx="511">
                  <c:v>0.720127314814815</c:v>
                </c:pt>
                <c:pt idx="512">
                  <c:v>0.720185185185185</c:v>
                </c:pt>
                <c:pt idx="513">
                  <c:v>0.72025462962963</c:v>
                </c:pt>
                <c:pt idx="514">
                  <c:v>0.7203125</c:v>
                </c:pt>
                <c:pt idx="515">
                  <c:v>0.72037037037037</c:v>
                </c:pt>
                <c:pt idx="516">
                  <c:v>0.720439814814815</c:v>
                </c:pt>
                <c:pt idx="517">
                  <c:v>0.720497685185185</c:v>
                </c:pt>
                <c:pt idx="518">
                  <c:v>0.720555555555555</c:v>
                </c:pt>
                <c:pt idx="519">
                  <c:v>0.720625</c:v>
                </c:pt>
                <c:pt idx="520">
                  <c:v>0.72068287037037</c:v>
                </c:pt>
                <c:pt idx="521">
                  <c:v>0.720740740740741</c:v>
                </c:pt>
                <c:pt idx="522">
                  <c:v>0.720798611111111</c:v>
                </c:pt>
                <c:pt idx="523">
                  <c:v>0.720868055555555</c:v>
                </c:pt>
                <c:pt idx="524">
                  <c:v>0.720925925925926</c:v>
                </c:pt>
                <c:pt idx="525">
                  <c:v>0.720983796296296</c:v>
                </c:pt>
                <c:pt idx="526">
                  <c:v>0.721053240740741</c:v>
                </c:pt>
                <c:pt idx="527">
                  <c:v>0.721111111111111</c:v>
                </c:pt>
                <c:pt idx="528">
                  <c:v>0.721168981481481</c:v>
                </c:pt>
                <c:pt idx="529">
                  <c:v>0.721238425925926</c:v>
                </c:pt>
                <c:pt idx="530">
                  <c:v>0.721296296296296</c:v>
                </c:pt>
                <c:pt idx="531">
                  <c:v>0.721354166666667</c:v>
                </c:pt>
                <c:pt idx="532">
                  <c:v>0.721412037037037</c:v>
                </c:pt>
                <c:pt idx="533">
                  <c:v>0.721481481481481</c:v>
                </c:pt>
                <c:pt idx="534">
                  <c:v>0.721539351851852</c:v>
                </c:pt>
                <c:pt idx="535">
                  <c:v>0.721597222222222</c:v>
                </c:pt>
                <c:pt idx="536">
                  <c:v>0.721666666666667</c:v>
                </c:pt>
                <c:pt idx="537">
                  <c:v>0.721724537037037</c:v>
                </c:pt>
                <c:pt idx="538">
                  <c:v>0.721782407407407</c:v>
                </c:pt>
                <c:pt idx="539">
                  <c:v>0.721840277777778</c:v>
                </c:pt>
                <c:pt idx="540">
                  <c:v>0.721909722222222</c:v>
                </c:pt>
                <c:pt idx="541">
                  <c:v>0.721967592592593</c:v>
                </c:pt>
                <c:pt idx="542">
                  <c:v>0.722025462962963</c:v>
                </c:pt>
                <c:pt idx="543">
                  <c:v>0.722094907407407</c:v>
                </c:pt>
                <c:pt idx="544">
                  <c:v>0.722152777777778</c:v>
                </c:pt>
                <c:pt idx="545">
                  <c:v>0.722210648148148</c:v>
                </c:pt>
                <c:pt idx="546">
                  <c:v>0.722280092592593</c:v>
                </c:pt>
                <c:pt idx="547">
                  <c:v>0.722337962962963</c:v>
                </c:pt>
                <c:pt idx="548">
                  <c:v>0.722395833333333</c:v>
                </c:pt>
                <c:pt idx="549">
                  <c:v>0.722465277777778</c:v>
                </c:pt>
                <c:pt idx="550">
                  <c:v>0.722523148148148</c:v>
                </c:pt>
                <c:pt idx="551">
                  <c:v>0.722581018518518</c:v>
                </c:pt>
                <c:pt idx="552">
                  <c:v>0.722638888888889</c:v>
                </c:pt>
                <c:pt idx="553">
                  <c:v>0.722708333333333</c:v>
                </c:pt>
                <c:pt idx="554">
                  <c:v>0.722766203703704</c:v>
                </c:pt>
                <c:pt idx="555">
                  <c:v>0.722824074074074</c:v>
                </c:pt>
                <c:pt idx="556">
                  <c:v>0.722893518518518</c:v>
                </c:pt>
                <c:pt idx="557">
                  <c:v>0.722951388888889</c:v>
                </c:pt>
                <c:pt idx="558">
                  <c:v>0.723009259259259</c:v>
                </c:pt>
                <c:pt idx="559">
                  <c:v>0.72306712962963</c:v>
                </c:pt>
                <c:pt idx="560">
                  <c:v>0.723136574074074</c:v>
                </c:pt>
                <c:pt idx="561">
                  <c:v>0.723194444444444</c:v>
                </c:pt>
              </c:numCache>
            </c:numRef>
          </c:xVal>
          <c:yVal>
            <c:numRef>
              <c:f>data!$Q$2:$Q$563</c:f>
              <c:numCache>
                <c:formatCode>General</c:formatCode>
                <c:ptCount val="562"/>
                <c:pt idx="0">
                  <c:v>0.0</c:v>
                </c:pt>
                <c:pt idx="1">
                  <c:v>0.399571701604088</c:v>
                </c:pt>
                <c:pt idx="2">
                  <c:v>1.09891419962621</c:v>
                </c:pt>
                <c:pt idx="3">
                  <c:v>0.998994482472437</c:v>
                </c:pt>
                <c:pt idx="4">
                  <c:v>1.398639593933275</c:v>
                </c:pt>
                <c:pt idx="5">
                  <c:v>0.999103017171022</c:v>
                </c:pt>
                <c:pt idx="6">
                  <c:v>0.999103017171022</c:v>
                </c:pt>
                <c:pt idx="7">
                  <c:v>1.498433357649608</c:v>
                </c:pt>
                <c:pt idx="8">
                  <c:v>1.698193941521938</c:v>
                </c:pt>
                <c:pt idx="9">
                  <c:v>1.598296111748613</c:v>
                </c:pt>
                <c:pt idx="10">
                  <c:v>1.198655310287974</c:v>
                </c:pt>
                <c:pt idx="11">
                  <c:v>2.597835280461678</c:v>
                </c:pt>
                <c:pt idx="12">
                  <c:v>1.998046999489154</c:v>
                </c:pt>
                <c:pt idx="13">
                  <c:v>1.798113267271913</c:v>
                </c:pt>
                <c:pt idx="14">
                  <c:v>1.898084642399514</c:v>
                </c:pt>
                <c:pt idx="15">
                  <c:v>2.997734254404976</c:v>
                </c:pt>
                <c:pt idx="16">
                  <c:v>2.298012255422753</c:v>
                </c:pt>
                <c:pt idx="17">
                  <c:v>2.397962283098796</c:v>
                </c:pt>
                <c:pt idx="18">
                  <c:v>3.29756463341179</c:v>
                </c:pt>
                <c:pt idx="19">
                  <c:v>2.797740047046338</c:v>
                </c:pt>
                <c:pt idx="20">
                  <c:v>1.798160754207642</c:v>
                </c:pt>
                <c:pt idx="21">
                  <c:v>2.297935928065901</c:v>
                </c:pt>
                <c:pt idx="22">
                  <c:v>2.597825102427855</c:v>
                </c:pt>
                <c:pt idx="23">
                  <c:v>2.597825102427855</c:v>
                </c:pt>
                <c:pt idx="24">
                  <c:v>2.797797715831157</c:v>
                </c:pt>
                <c:pt idx="25">
                  <c:v>3.097790765584956</c:v>
                </c:pt>
                <c:pt idx="26">
                  <c:v>2.59777421735949</c:v>
                </c:pt>
                <c:pt idx="27">
                  <c:v>3.998131015758328</c:v>
                </c:pt>
                <c:pt idx="28">
                  <c:v>3.597938043769644</c:v>
                </c:pt>
                <c:pt idx="29">
                  <c:v>3.597938043769644</c:v>
                </c:pt>
                <c:pt idx="30">
                  <c:v>3.898106479503826</c:v>
                </c:pt>
                <c:pt idx="31">
                  <c:v>3.497918143670378</c:v>
                </c:pt>
                <c:pt idx="32">
                  <c:v>3.998029234419123</c:v>
                </c:pt>
                <c:pt idx="33">
                  <c:v>3.398347236957261</c:v>
                </c:pt>
                <c:pt idx="34">
                  <c:v>2.300810997232388</c:v>
                </c:pt>
                <c:pt idx="35">
                  <c:v>3.096060786818136</c:v>
                </c:pt>
                <c:pt idx="36">
                  <c:v>2.406410956427633</c:v>
                </c:pt>
                <c:pt idx="37">
                  <c:v>1.62609627535769</c:v>
                </c:pt>
                <c:pt idx="38">
                  <c:v>2.207886035438307</c:v>
                </c:pt>
                <c:pt idx="39">
                  <c:v>2.111316837367089</c:v>
                </c:pt>
                <c:pt idx="40">
                  <c:v>0.283899858144016</c:v>
                </c:pt>
                <c:pt idx="41">
                  <c:v>1.817106905872041</c:v>
                </c:pt>
                <c:pt idx="42">
                  <c:v>0.957008742356248</c:v>
                </c:pt>
                <c:pt idx="43">
                  <c:v>1.052382543401864</c:v>
                </c:pt>
                <c:pt idx="44">
                  <c:v>0.76690546088625</c:v>
                </c:pt>
                <c:pt idx="45">
                  <c:v>0.293040033746611</c:v>
                </c:pt>
                <c:pt idx="46">
                  <c:v>0.00998532115149286</c:v>
                </c:pt>
                <c:pt idx="47">
                  <c:v>0.198232944399784</c:v>
                </c:pt>
                <c:pt idx="48">
                  <c:v>-0.177986646541097</c:v>
                </c:pt>
                <c:pt idx="49">
                  <c:v>0.104110284966861</c:v>
                </c:pt>
                <c:pt idx="50">
                  <c:v>-0.271813309795332</c:v>
                </c:pt>
                <c:pt idx="51">
                  <c:v>-0.647502469075096</c:v>
                </c:pt>
                <c:pt idx="52">
                  <c:v>-0.92904938172097</c:v>
                </c:pt>
                <c:pt idx="53">
                  <c:v>-0.92904938172097</c:v>
                </c:pt>
                <c:pt idx="54">
                  <c:v>-1.303962132578509</c:v>
                </c:pt>
                <c:pt idx="55">
                  <c:v>-2.334323256452805</c:v>
                </c:pt>
                <c:pt idx="56">
                  <c:v>-1.678974475423081</c:v>
                </c:pt>
                <c:pt idx="57">
                  <c:v>-1.304614797013978</c:v>
                </c:pt>
                <c:pt idx="58">
                  <c:v>-1.304614797013978</c:v>
                </c:pt>
                <c:pt idx="59">
                  <c:v>-2.801624029620801</c:v>
                </c:pt>
                <c:pt idx="60">
                  <c:v>-2.240461129091179</c:v>
                </c:pt>
                <c:pt idx="61">
                  <c:v>-3.081885757211744</c:v>
                </c:pt>
                <c:pt idx="62">
                  <c:v>-3.081885757211744</c:v>
                </c:pt>
                <c:pt idx="63">
                  <c:v>-2.80140028151917</c:v>
                </c:pt>
                <c:pt idx="64">
                  <c:v>-3.175310952463328</c:v>
                </c:pt>
                <c:pt idx="65">
                  <c:v>-2.98838490030379</c:v>
                </c:pt>
                <c:pt idx="66">
                  <c:v>-3.9230735820744</c:v>
                </c:pt>
                <c:pt idx="67">
                  <c:v>-3.736063150398454</c:v>
                </c:pt>
                <c:pt idx="68">
                  <c:v>-3.549028051618952</c:v>
                </c:pt>
                <c:pt idx="69">
                  <c:v>-3.081514581145111</c:v>
                </c:pt>
                <c:pt idx="70">
                  <c:v>-3.081514581145111</c:v>
                </c:pt>
                <c:pt idx="71">
                  <c:v>-3.362056418882872</c:v>
                </c:pt>
                <c:pt idx="72">
                  <c:v>-3.736076710893791</c:v>
                </c:pt>
                <c:pt idx="73">
                  <c:v>-3.64259529401918</c:v>
                </c:pt>
                <c:pt idx="74">
                  <c:v>-3.64259529401918</c:v>
                </c:pt>
                <c:pt idx="75">
                  <c:v>-3.829577383560196</c:v>
                </c:pt>
                <c:pt idx="76">
                  <c:v>-4.203542136018599</c:v>
                </c:pt>
                <c:pt idx="77">
                  <c:v>-4.110033928996367</c:v>
                </c:pt>
                <c:pt idx="78">
                  <c:v>-4.110033928996367</c:v>
                </c:pt>
                <c:pt idx="79">
                  <c:v>-4.483999254742355</c:v>
                </c:pt>
                <c:pt idx="80">
                  <c:v>-3.923014268876457</c:v>
                </c:pt>
                <c:pt idx="81">
                  <c:v>-3.549009414200858</c:v>
                </c:pt>
                <c:pt idx="82">
                  <c:v>-3.829519762990595</c:v>
                </c:pt>
                <c:pt idx="83">
                  <c:v>-4.484160254074238</c:v>
                </c:pt>
                <c:pt idx="84">
                  <c:v>-4.297088242691351</c:v>
                </c:pt>
                <c:pt idx="85">
                  <c:v>-4.484187368907146</c:v>
                </c:pt>
                <c:pt idx="86">
                  <c:v>-4.297047570441829</c:v>
                </c:pt>
                <c:pt idx="87">
                  <c:v>-4.016278908792086</c:v>
                </c:pt>
                <c:pt idx="88">
                  <c:v>-3.735459823337107</c:v>
                </c:pt>
                <c:pt idx="89">
                  <c:v>-4.016324667986185</c:v>
                </c:pt>
                <c:pt idx="90">
                  <c:v>-4.39091119861313</c:v>
                </c:pt>
                <c:pt idx="91">
                  <c:v>-4.203562481282816</c:v>
                </c:pt>
                <c:pt idx="92">
                  <c:v>-4.578282694301448</c:v>
                </c:pt>
                <c:pt idx="93">
                  <c:v>-4.578282694301448</c:v>
                </c:pt>
                <c:pt idx="94">
                  <c:v>-3.735076809119201</c:v>
                </c:pt>
                <c:pt idx="95">
                  <c:v>-4.203543840277225</c:v>
                </c:pt>
                <c:pt idx="96">
                  <c:v>-4.578358955211274</c:v>
                </c:pt>
                <c:pt idx="97">
                  <c:v>-4.484643245990392</c:v>
                </c:pt>
                <c:pt idx="98">
                  <c:v>-3.828662226563707</c:v>
                </c:pt>
                <c:pt idx="99">
                  <c:v>-4.57829625105048</c:v>
                </c:pt>
                <c:pt idx="100">
                  <c:v>-4.953121128816812</c:v>
                </c:pt>
                <c:pt idx="101">
                  <c:v>-4.953121128816812</c:v>
                </c:pt>
                <c:pt idx="102">
                  <c:v>-4.765639686515564</c:v>
                </c:pt>
                <c:pt idx="103">
                  <c:v>-4.015534946669998</c:v>
                </c:pt>
                <c:pt idx="104">
                  <c:v>-4.578140348763101</c:v>
                </c:pt>
                <c:pt idx="105">
                  <c:v>-5.04682972084546</c:v>
                </c:pt>
                <c:pt idx="106">
                  <c:v>-4.29699504891706</c:v>
                </c:pt>
                <c:pt idx="107">
                  <c:v>-4.859397896796163</c:v>
                </c:pt>
                <c:pt idx="108">
                  <c:v>-4.015839987600479</c:v>
                </c:pt>
                <c:pt idx="109">
                  <c:v>-3.640910714211448</c:v>
                </c:pt>
                <c:pt idx="110">
                  <c:v>-4.015846766778451</c:v>
                </c:pt>
                <c:pt idx="111">
                  <c:v>-4.578238637090532</c:v>
                </c:pt>
                <c:pt idx="112">
                  <c:v>-3.922122854385083</c:v>
                </c:pt>
                <c:pt idx="113">
                  <c:v>-4.390748514322259</c:v>
                </c:pt>
                <c:pt idx="114">
                  <c:v>-4.484480560150147</c:v>
                </c:pt>
                <c:pt idx="115">
                  <c:v>-3.640792081757036</c:v>
                </c:pt>
                <c:pt idx="116">
                  <c:v>-5.140540612500184</c:v>
                </c:pt>
                <c:pt idx="117">
                  <c:v>-4.015856929310829</c:v>
                </c:pt>
                <c:pt idx="118">
                  <c:v>-4.671905804439609</c:v>
                </c:pt>
                <c:pt idx="119">
                  <c:v>-4.203245575172532</c:v>
                </c:pt>
                <c:pt idx="120">
                  <c:v>-3.359558308014093</c:v>
                </c:pt>
                <c:pt idx="121">
                  <c:v>-5.046905975656021</c:v>
                </c:pt>
                <c:pt idx="122">
                  <c:v>-4.671970204266416</c:v>
                </c:pt>
                <c:pt idx="123">
                  <c:v>-4.109513666306605</c:v>
                </c:pt>
                <c:pt idx="124">
                  <c:v>-4.297044191874963</c:v>
                </c:pt>
                <c:pt idx="125">
                  <c:v>-4.203279471695326</c:v>
                </c:pt>
                <c:pt idx="126">
                  <c:v>-4.953027921844478</c:v>
                </c:pt>
                <c:pt idx="127">
                  <c:v>-4.765726104917286</c:v>
                </c:pt>
                <c:pt idx="128">
                  <c:v>-4.204130183773252</c:v>
                </c:pt>
                <c:pt idx="129">
                  <c:v>-4.297703402120871</c:v>
                </c:pt>
                <c:pt idx="130">
                  <c:v>-4.484846589940247</c:v>
                </c:pt>
                <c:pt idx="131">
                  <c:v>-3.642439339304757</c:v>
                </c:pt>
                <c:pt idx="132">
                  <c:v>-4.578713136922048</c:v>
                </c:pt>
                <c:pt idx="133">
                  <c:v>-3.642371549868356</c:v>
                </c:pt>
                <c:pt idx="134">
                  <c:v>-2.799601963452243</c:v>
                </c:pt>
                <c:pt idx="135">
                  <c:v>-3.642219006864877</c:v>
                </c:pt>
                <c:pt idx="136">
                  <c:v>-3.735822451078957</c:v>
                </c:pt>
                <c:pt idx="137">
                  <c:v>-3.923012530998386</c:v>
                </c:pt>
                <c:pt idx="138">
                  <c:v>-3.455096999252311</c:v>
                </c:pt>
                <c:pt idx="139">
                  <c:v>-3.36152081260564</c:v>
                </c:pt>
                <c:pt idx="140">
                  <c:v>-3.36152081260564</c:v>
                </c:pt>
                <c:pt idx="141">
                  <c:v>-2.890538837560391</c:v>
                </c:pt>
                <c:pt idx="142">
                  <c:v>-2.606456815084052</c:v>
                </c:pt>
                <c:pt idx="143">
                  <c:v>-1.178982299403191</c:v>
                </c:pt>
                <c:pt idx="144">
                  <c:v>-2.03899067722565</c:v>
                </c:pt>
                <c:pt idx="145">
                  <c:v>-2.32670816140554</c:v>
                </c:pt>
                <c:pt idx="146">
                  <c:v>-1.845588497193167</c:v>
                </c:pt>
                <c:pt idx="147">
                  <c:v>-1.74912219685733</c:v>
                </c:pt>
                <c:pt idx="148">
                  <c:v>-1.74912219685733</c:v>
                </c:pt>
                <c:pt idx="149">
                  <c:v>-1.264722659160342</c:v>
                </c:pt>
                <c:pt idx="150">
                  <c:v>-0.779294808748933</c:v>
                </c:pt>
                <c:pt idx="151">
                  <c:v>-0.876560645353624</c:v>
                </c:pt>
                <c:pt idx="152">
                  <c:v>-0.584276558653608</c:v>
                </c:pt>
                <c:pt idx="153">
                  <c:v>0.00128852146131786</c:v>
                </c:pt>
                <c:pt idx="154">
                  <c:v>-0.682970561269087</c:v>
                </c:pt>
                <c:pt idx="155">
                  <c:v>0.589868354547016</c:v>
                </c:pt>
                <c:pt idx="156">
                  <c:v>-0.390611989175872</c:v>
                </c:pt>
                <c:pt idx="157">
                  <c:v>0.787219241554495</c:v>
                </c:pt>
                <c:pt idx="158">
                  <c:v>0.590736489884896</c:v>
                </c:pt>
                <c:pt idx="159">
                  <c:v>0.88560476501343</c:v>
                </c:pt>
                <c:pt idx="160">
                  <c:v>1.377159446607135</c:v>
                </c:pt>
                <c:pt idx="161">
                  <c:v>0.983845591642771</c:v>
                </c:pt>
                <c:pt idx="162">
                  <c:v>1.475668818959535</c:v>
                </c:pt>
                <c:pt idx="163">
                  <c:v>-0.0987706889724899</c:v>
                </c:pt>
                <c:pt idx="164">
                  <c:v>1.673379445576938</c:v>
                </c:pt>
                <c:pt idx="165">
                  <c:v>1.574845740522765</c:v>
                </c:pt>
                <c:pt idx="166">
                  <c:v>2.758363486021633</c:v>
                </c:pt>
                <c:pt idx="167">
                  <c:v>2.363527212451317</c:v>
                </c:pt>
                <c:pt idx="168">
                  <c:v>2.264766729053814</c:v>
                </c:pt>
                <c:pt idx="169">
                  <c:v>1.869580202937567</c:v>
                </c:pt>
                <c:pt idx="170">
                  <c:v>2.956872281818596</c:v>
                </c:pt>
                <c:pt idx="171">
                  <c:v>2.561280564155524</c:v>
                </c:pt>
                <c:pt idx="172">
                  <c:v>2.660225962139587</c:v>
                </c:pt>
                <c:pt idx="173">
                  <c:v>2.36325073564211</c:v>
                </c:pt>
                <c:pt idx="174">
                  <c:v>2.759335331737589</c:v>
                </c:pt>
                <c:pt idx="175">
                  <c:v>2.660305677768608</c:v>
                </c:pt>
                <c:pt idx="176">
                  <c:v>2.957377727324264</c:v>
                </c:pt>
                <c:pt idx="177">
                  <c:v>3.452452903019877</c:v>
                </c:pt>
                <c:pt idx="178">
                  <c:v>2.759415052593335</c:v>
                </c:pt>
                <c:pt idx="179">
                  <c:v>3.254427873360237</c:v>
                </c:pt>
                <c:pt idx="180">
                  <c:v>2.462380413707906</c:v>
                </c:pt>
                <c:pt idx="181">
                  <c:v>3.254427873361356</c:v>
                </c:pt>
                <c:pt idx="182">
                  <c:v>3.650418063214852</c:v>
                </c:pt>
                <c:pt idx="183">
                  <c:v>3.254475368843209</c:v>
                </c:pt>
                <c:pt idx="184">
                  <c:v>4.244417396968538</c:v>
                </c:pt>
                <c:pt idx="185">
                  <c:v>4.046379102897163</c:v>
                </c:pt>
                <c:pt idx="186">
                  <c:v>4.046379102897163</c:v>
                </c:pt>
                <c:pt idx="187">
                  <c:v>4.145418033093162</c:v>
                </c:pt>
                <c:pt idx="188">
                  <c:v>3.947341320065715</c:v>
                </c:pt>
                <c:pt idx="189">
                  <c:v>5.234877890205638</c:v>
                </c:pt>
                <c:pt idx="190">
                  <c:v>4.343546839624818</c:v>
                </c:pt>
                <c:pt idx="191">
                  <c:v>5.432926755410952</c:v>
                </c:pt>
                <c:pt idx="192">
                  <c:v>4.640636684066909</c:v>
                </c:pt>
                <c:pt idx="193">
                  <c:v>5.33386272823164</c:v>
                </c:pt>
                <c:pt idx="194">
                  <c:v>5.036789506601215</c:v>
                </c:pt>
                <c:pt idx="195">
                  <c:v>4.442714756744101</c:v>
                </c:pt>
                <c:pt idx="196">
                  <c:v>5.036728431783513</c:v>
                </c:pt>
                <c:pt idx="197">
                  <c:v>5.53172895746437</c:v>
                </c:pt>
                <c:pt idx="198">
                  <c:v>4.739714735239874</c:v>
                </c:pt>
                <c:pt idx="199">
                  <c:v>4.937714801454174</c:v>
                </c:pt>
                <c:pt idx="200">
                  <c:v>5.03671825170367</c:v>
                </c:pt>
                <c:pt idx="201">
                  <c:v>4.541661574965086</c:v>
                </c:pt>
                <c:pt idx="202">
                  <c:v>4.739697769245936</c:v>
                </c:pt>
                <c:pt idx="203">
                  <c:v>4.244598922627032</c:v>
                </c:pt>
                <c:pt idx="204">
                  <c:v>5.63092422198623</c:v>
                </c:pt>
                <c:pt idx="205">
                  <c:v>4.739780903881575</c:v>
                </c:pt>
                <c:pt idx="206">
                  <c:v>5.630832604983662</c:v>
                </c:pt>
                <c:pt idx="207">
                  <c:v>4.83886349781502</c:v>
                </c:pt>
                <c:pt idx="208">
                  <c:v>5.630778313110485</c:v>
                </c:pt>
                <c:pt idx="209">
                  <c:v>6.917818527043431</c:v>
                </c:pt>
                <c:pt idx="210">
                  <c:v>8.106129585102121</c:v>
                </c:pt>
                <c:pt idx="211">
                  <c:v>7.70996680415333</c:v>
                </c:pt>
                <c:pt idx="212">
                  <c:v>8.007143173673839</c:v>
                </c:pt>
                <c:pt idx="213">
                  <c:v>7.80895316550249</c:v>
                </c:pt>
                <c:pt idx="214">
                  <c:v>7.511529119098721</c:v>
                </c:pt>
                <c:pt idx="215">
                  <c:v>7.41233067112465</c:v>
                </c:pt>
                <c:pt idx="216">
                  <c:v>7.610827147016518</c:v>
                </c:pt>
                <c:pt idx="217">
                  <c:v>8.40499483807431</c:v>
                </c:pt>
                <c:pt idx="218">
                  <c:v>7.610935765999054</c:v>
                </c:pt>
                <c:pt idx="219">
                  <c:v>8.702580612001208</c:v>
                </c:pt>
                <c:pt idx="220">
                  <c:v>8.702580612001208</c:v>
                </c:pt>
                <c:pt idx="221">
                  <c:v>8.106988329365753</c:v>
                </c:pt>
                <c:pt idx="222">
                  <c:v>8.206274594208334</c:v>
                </c:pt>
                <c:pt idx="223">
                  <c:v>9.398023590151764</c:v>
                </c:pt>
                <c:pt idx="224">
                  <c:v>10.6892720968666</c:v>
                </c:pt>
                <c:pt idx="225">
                  <c:v>11.18589005060847</c:v>
                </c:pt>
                <c:pt idx="226">
                  <c:v>10.98723941430426</c:v>
                </c:pt>
                <c:pt idx="227">
                  <c:v>10.5899112154754</c:v>
                </c:pt>
                <c:pt idx="228">
                  <c:v>11.1859919156165</c:v>
                </c:pt>
                <c:pt idx="229">
                  <c:v>10.58983991030124</c:v>
                </c:pt>
                <c:pt idx="230">
                  <c:v>11.38477279544255</c:v>
                </c:pt>
                <c:pt idx="231">
                  <c:v>11.48415477785537</c:v>
                </c:pt>
                <c:pt idx="232">
                  <c:v>10.98722243259061</c:v>
                </c:pt>
                <c:pt idx="233">
                  <c:v>11.48418024502293</c:v>
                </c:pt>
                <c:pt idx="234">
                  <c:v>11.38478128410571</c:v>
                </c:pt>
                <c:pt idx="235">
                  <c:v>11.08658622296701</c:v>
                </c:pt>
                <c:pt idx="236">
                  <c:v>12.17998147416836</c:v>
                </c:pt>
                <c:pt idx="237">
                  <c:v>11.28545139261006</c:v>
                </c:pt>
                <c:pt idx="238">
                  <c:v>10.6891702363679</c:v>
                </c:pt>
                <c:pt idx="239">
                  <c:v>12.87555053248241</c:v>
                </c:pt>
                <c:pt idx="240">
                  <c:v>12.27932175406167</c:v>
                </c:pt>
                <c:pt idx="241">
                  <c:v>13.57084999667307</c:v>
                </c:pt>
                <c:pt idx="242">
                  <c:v>13.67016562974825</c:v>
                </c:pt>
                <c:pt idx="243">
                  <c:v>13.96801754097221</c:v>
                </c:pt>
                <c:pt idx="244">
                  <c:v>14.16658444608231</c:v>
                </c:pt>
                <c:pt idx="245">
                  <c:v>15.15962394994383</c:v>
                </c:pt>
                <c:pt idx="246">
                  <c:v>13.86847425508355</c:v>
                </c:pt>
                <c:pt idx="247">
                  <c:v>13.76914442995991</c:v>
                </c:pt>
                <c:pt idx="248">
                  <c:v>14.56382887756655</c:v>
                </c:pt>
                <c:pt idx="249">
                  <c:v>13.86852350865957</c:v>
                </c:pt>
                <c:pt idx="250">
                  <c:v>14.16648932603731</c:v>
                </c:pt>
                <c:pt idx="251">
                  <c:v>14.7623807314521</c:v>
                </c:pt>
                <c:pt idx="252">
                  <c:v>13.67001956190089</c:v>
                </c:pt>
                <c:pt idx="253">
                  <c:v>13.67001956190089</c:v>
                </c:pt>
                <c:pt idx="254">
                  <c:v>14.46408337819261</c:v>
                </c:pt>
                <c:pt idx="255">
                  <c:v>14.26558769137127</c:v>
                </c:pt>
                <c:pt idx="256">
                  <c:v>14.26558769137127</c:v>
                </c:pt>
                <c:pt idx="257">
                  <c:v>13.86862371833411</c:v>
                </c:pt>
                <c:pt idx="258">
                  <c:v>13.76939069762909</c:v>
                </c:pt>
                <c:pt idx="259">
                  <c:v>13.57095188506682</c:v>
                </c:pt>
                <c:pt idx="260">
                  <c:v>13.47174779100699</c:v>
                </c:pt>
                <c:pt idx="261">
                  <c:v>14.06691828533322</c:v>
                </c:pt>
                <c:pt idx="262">
                  <c:v>14.66207924716595</c:v>
                </c:pt>
                <c:pt idx="263">
                  <c:v>14.26526670142322</c:v>
                </c:pt>
                <c:pt idx="264">
                  <c:v>13.76920897352704</c:v>
                </c:pt>
                <c:pt idx="265">
                  <c:v>14.95967356688092</c:v>
                </c:pt>
                <c:pt idx="266">
                  <c:v>16.64601559620768</c:v>
                </c:pt>
                <c:pt idx="267">
                  <c:v>16.54684887360149</c:v>
                </c:pt>
                <c:pt idx="268">
                  <c:v>15.95207655478093</c:v>
                </c:pt>
                <c:pt idx="269">
                  <c:v>15.35741697982653</c:v>
                </c:pt>
                <c:pt idx="270">
                  <c:v>14.96097307959567</c:v>
                </c:pt>
                <c:pt idx="271">
                  <c:v>15.15921990742301</c:v>
                </c:pt>
                <c:pt idx="272">
                  <c:v>15.85316758913634</c:v>
                </c:pt>
                <c:pt idx="273">
                  <c:v>15.06002117834883</c:v>
                </c:pt>
                <c:pt idx="274">
                  <c:v>15.75411538604336</c:v>
                </c:pt>
                <c:pt idx="275">
                  <c:v>15.45658857797853</c:v>
                </c:pt>
                <c:pt idx="276">
                  <c:v>15.25821594693554</c:v>
                </c:pt>
                <c:pt idx="277">
                  <c:v>14.76221108311527</c:v>
                </c:pt>
                <c:pt idx="278">
                  <c:v>15.35763439170515</c:v>
                </c:pt>
                <c:pt idx="279">
                  <c:v>15.75474218178402</c:v>
                </c:pt>
                <c:pt idx="280">
                  <c:v>15.6554465197591</c:v>
                </c:pt>
                <c:pt idx="281">
                  <c:v>15.55614861228093</c:v>
                </c:pt>
                <c:pt idx="282">
                  <c:v>15.45684506208464</c:v>
                </c:pt>
                <c:pt idx="283">
                  <c:v>15.05962199739046</c:v>
                </c:pt>
                <c:pt idx="284">
                  <c:v>15.35753756793961</c:v>
                </c:pt>
                <c:pt idx="285">
                  <c:v>15.7548288141531</c:v>
                </c:pt>
                <c:pt idx="286">
                  <c:v>15.55616050237461</c:v>
                </c:pt>
                <c:pt idx="287">
                  <c:v>15.2581870607628</c:v>
                </c:pt>
                <c:pt idx="288">
                  <c:v>15.65544651981862</c:v>
                </c:pt>
                <c:pt idx="289">
                  <c:v>15.65544651981862</c:v>
                </c:pt>
                <c:pt idx="290">
                  <c:v>14.86101397887466</c:v>
                </c:pt>
                <c:pt idx="291">
                  <c:v>16.35053355512888</c:v>
                </c:pt>
                <c:pt idx="292">
                  <c:v>17.64148352131992</c:v>
                </c:pt>
                <c:pt idx="293">
                  <c:v>17.04562606991106</c:v>
                </c:pt>
                <c:pt idx="294">
                  <c:v>17.74099931459195</c:v>
                </c:pt>
                <c:pt idx="295">
                  <c:v>18.03917133962991</c:v>
                </c:pt>
                <c:pt idx="296">
                  <c:v>17.44250124689089</c:v>
                </c:pt>
                <c:pt idx="297">
                  <c:v>17.54199095104963</c:v>
                </c:pt>
                <c:pt idx="298">
                  <c:v>17.34296512393892</c:v>
                </c:pt>
                <c:pt idx="299">
                  <c:v>19.33370314135709</c:v>
                </c:pt>
                <c:pt idx="300">
                  <c:v>17.44236191096172</c:v>
                </c:pt>
                <c:pt idx="301">
                  <c:v>18.43771869853039</c:v>
                </c:pt>
                <c:pt idx="302">
                  <c:v>17.64139684211127</c:v>
                </c:pt>
                <c:pt idx="303">
                  <c:v>18.0395689192389</c:v>
                </c:pt>
                <c:pt idx="304">
                  <c:v>17.54185671044454</c:v>
                </c:pt>
                <c:pt idx="305">
                  <c:v>17.44231263661345</c:v>
                </c:pt>
                <c:pt idx="306">
                  <c:v>18.03965557356518</c:v>
                </c:pt>
                <c:pt idx="307">
                  <c:v>18.73670339027222</c:v>
                </c:pt>
                <c:pt idx="308">
                  <c:v>18.33834263662469</c:v>
                </c:pt>
                <c:pt idx="309">
                  <c:v>18.23874174375116</c:v>
                </c:pt>
                <c:pt idx="310">
                  <c:v>17.84029535675838</c:v>
                </c:pt>
                <c:pt idx="311">
                  <c:v>18.63727459393243</c:v>
                </c:pt>
                <c:pt idx="312">
                  <c:v>18.73690559957293</c:v>
                </c:pt>
                <c:pt idx="313">
                  <c:v>18.43801095340147</c:v>
                </c:pt>
                <c:pt idx="314">
                  <c:v>18.83658024343885</c:v>
                </c:pt>
                <c:pt idx="315">
                  <c:v>19.43455044074339</c:v>
                </c:pt>
                <c:pt idx="316">
                  <c:v>18.53750369956734</c:v>
                </c:pt>
                <c:pt idx="317">
                  <c:v>18.03909992071677</c:v>
                </c:pt>
                <c:pt idx="318">
                  <c:v>19.13585071236652</c:v>
                </c:pt>
                <c:pt idx="319">
                  <c:v>18.43783082095367</c:v>
                </c:pt>
                <c:pt idx="320">
                  <c:v>18.53754957445143</c:v>
                </c:pt>
                <c:pt idx="321">
                  <c:v>18.43782062545662</c:v>
                </c:pt>
                <c:pt idx="322">
                  <c:v>18.93654491556405</c:v>
                </c:pt>
                <c:pt idx="323">
                  <c:v>21.33110993937039</c:v>
                </c:pt>
                <c:pt idx="324">
                  <c:v>20.93188105544368</c:v>
                </c:pt>
                <c:pt idx="325">
                  <c:v>19.83366719314343</c:v>
                </c:pt>
                <c:pt idx="326">
                  <c:v>21.23206073322464</c:v>
                </c:pt>
                <c:pt idx="327">
                  <c:v>20.43258374676423</c:v>
                </c:pt>
                <c:pt idx="328">
                  <c:v>20.93245212508205</c:v>
                </c:pt>
                <c:pt idx="329">
                  <c:v>20.33234840330136</c:v>
                </c:pt>
                <c:pt idx="330">
                  <c:v>20.4324018792828</c:v>
                </c:pt>
                <c:pt idx="331">
                  <c:v>20.4324018792828</c:v>
                </c:pt>
                <c:pt idx="332">
                  <c:v>20.4324018792828</c:v>
                </c:pt>
                <c:pt idx="333">
                  <c:v>21.03365476071202</c:v>
                </c:pt>
                <c:pt idx="334">
                  <c:v>20.33203056778013</c:v>
                </c:pt>
                <c:pt idx="335">
                  <c:v>20.83326987143906</c:v>
                </c:pt>
                <c:pt idx="336">
                  <c:v>20.4322013156587</c:v>
                </c:pt>
                <c:pt idx="337">
                  <c:v>21.23447942907212</c:v>
                </c:pt>
                <c:pt idx="338">
                  <c:v>21.83627770591604</c:v>
                </c:pt>
                <c:pt idx="339">
                  <c:v>20.83316787871783</c:v>
                </c:pt>
                <c:pt idx="340">
                  <c:v>20.73284630318368</c:v>
                </c:pt>
                <c:pt idx="341">
                  <c:v>21.03382472170851</c:v>
                </c:pt>
                <c:pt idx="342">
                  <c:v>21.33480852240056</c:v>
                </c:pt>
                <c:pt idx="343">
                  <c:v>20.83317467758827</c:v>
                </c:pt>
                <c:pt idx="344">
                  <c:v>20.83317467758827</c:v>
                </c:pt>
                <c:pt idx="345">
                  <c:v>20.33153595297491</c:v>
                </c:pt>
                <c:pt idx="346">
                  <c:v>20.83320867086023</c:v>
                </c:pt>
                <c:pt idx="347">
                  <c:v>20.73286669888899</c:v>
                </c:pt>
                <c:pt idx="348">
                  <c:v>21.53568948205233</c:v>
                </c:pt>
                <c:pt idx="349">
                  <c:v>20.83313218035553</c:v>
                </c:pt>
                <c:pt idx="350">
                  <c:v>20.13051298725897</c:v>
                </c:pt>
                <c:pt idx="351">
                  <c:v>21.63650140475808</c:v>
                </c:pt>
                <c:pt idx="352">
                  <c:v>21.43565040125662</c:v>
                </c:pt>
                <c:pt idx="353">
                  <c:v>20.93344980527915</c:v>
                </c:pt>
                <c:pt idx="354">
                  <c:v>21.03391308876749</c:v>
                </c:pt>
                <c:pt idx="355">
                  <c:v>21.73730771556384</c:v>
                </c:pt>
                <c:pt idx="356">
                  <c:v>21.63681246983899</c:v>
                </c:pt>
                <c:pt idx="357">
                  <c:v>20.73234656125403</c:v>
                </c:pt>
                <c:pt idx="358">
                  <c:v>21.5362979931242</c:v>
                </c:pt>
                <c:pt idx="359">
                  <c:v>21.5362979931242</c:v>
                </c:pt>
                <c:pt idx="360">
                  <c:v>21.8378755238826</c:v>
                </c:pt>
                <c:pt idx="361">
                  <c:v>21.13408006828982</c:v>
                </c:pt>
                <c:pt idx="362">
                  <c:v>21.43575068322641</c:v>
                </c:pt>
                <c:pt idx="363">
                  <c:v>22.64276260472835</c:v>
                </c:pt>
                <c:pt idx="364">
                  <c:v>22.13975253467004</c:v>
                </c:pt>
                <c:pt idx="365">
                  <c:v>21.93854308260856</c:v>
                </c:pt>
                <c:pt idx="366">
                  <c:v>22.54220585474651</c:v>
                </c:pt>
                <c:pt idx="367">
                  <c:v>22.03915062453756</c:v>
                </c:pt>
                <c:pt idx="368">
                  <c:v>21.53631158340641</c:v>
                </c:pt>
                <c:pt idx="369">
                  <c:v>21.53631158340641</c:v>
                </c:pt>
                <c:pt idx="370">
                  <c:v>21.93786652725808</c:v>
                </c:pt>
                <c:pt idx="371">
                  <c:v>22.33916812347621</c:v>
                </c:pt>
                <c:pt idx="372">
                  <c:v>21.83779903390932</c:v>
                </c:pt>
                <c:pt idx="373">
                  <c:v>22.03825818086886</c:v>
                </c:pt>
                <c:pt idx="374">
                  <c:v>21.93805182475147</c:v>
                </c:pt>
                <c:pt idx="375">
                  <c:v>21.53728563011276</c:v>
                </c:pt>
                <c:pt idx="376">
                  <c:v>21.53728563011276</c:v>
                </c:pt>
                <c:pt idx="377">
                  <c:v>21.83777183747663</c:v>
                </c:pt>
                <c:pt idx="378">
                  <c:v>21.73763240418097</c:v>
                </c:pt>
                <c:pt idx="379">
                  <c:v>22.03796749578674</c:v>
                </c:pt>
                <c:pt idx="380">
                  <c:v>21.83782793567024</c:v>
                </c:pt>
                <c:pt idx="381">
                  <c:v>21.73781259510456</c:v>
                </c:pt>
                <c:pt idx="382">
                  <c:v>22.1375545375083</c:v>
                </c:pt>
                <c:pt idx="383">
                  <c:v>22.03774140867745</c:v>
                </c:pt>
                <c:pt idx="384">
                  <c:v>22.33689357510357</c:v>
                </c:pt>
                <c:pt idx="385">
                  <c:v>21.93800593555213</c:v>
                </c:pt>
                <c:pt idx="386">
                  <c:v>25.03208346654263</c:v>
                </c:pt>
                <c:pt idx="387">
                  <c:v>24.63248578048212</c:v>
                </c:pt>
                <c:pt idx="388">
                  <c:v>25.1323428961071</c:v>
                </c:pt>
                <c:pt idx="389">
                  <c:v>25.33242991611716</c:v>
                </c:pt>
                <c:pt idx="390">
                  <c:v>24.63169333645443</c:v>
                </c:pt>
                <c:pt idx="391">
                  <c:v>24.13090451027151</c:v>
                </c:pt>
                <c:pt idx="392">
                  <c:v>24.73237492065552</c:v>
                </c:pt>
                <c:pt idx="393">
                  <c:v>25.53528495571001</c:v>
                </c:pt>
                <c:pt idx="394">
                  <c:v>25.03307480892721</c:v>
                </c:pt>
                <c:pt idx="395">
                  <c:v>25.1335587196339</c:v>
                </c:pt>
                <c:pt idx="396">
                  <c:v>25.53566929031148</c:v>
                </c:pt>
                <c:pt idx="397">
                  <c:v>25.43511778815557</c:v>
                </c:pt>
                <c:pt idx="398">
                  <c:v>24.32909092187341</c:v>
                </c:pt>
                <c:pt idx="399">
                  <c:v>24.53017960767935</c:v>
                </c:pt>
                <c:pt idx="400">
                  <c:v>25.03288774604561</c:v>
                </c:pt>
                <c:pt idx="401">
                  <c:v>24.83180438892413</c:v>
                </c:pt>
                <c:pt idx="402">
                  <c:v>24.83180438892413</c:v>
                </c:pt>
                <c:pt idx="403">
                  <c:v>24.1279779986401</c:v>
                </c:pt>
                <c:pt idx="404">
                  <c:v>24.63069679432425</c:v>
                </c:pt>
                <c:pt idx="405">
                  <c:v>25.63622196210968</c:v>
                </c:pt>
                <c:pt idx="406">
                  <c:v>25.13346178712941</c:v>
                </c:pt>
                <c:pt idx="407">
                  <c:v>25.13346178712941</c:v>
                </c:pt>
                <c:pt idx="408">
                  <c:v>25.53568799869311</c:v>
                </c:pt>
                <c:pt idx="409">
                  <c:v>25.03285713605241</c:v>
                </c:pt>
                <c:pt idx="410">
                  <c:v>25.13343287656124</c:v>
                </c:pt>
                <c:pt idx="411">
                  <c:v>25.5357883338212</c:v>
                </c:pt>
                <c:pt idx="412">
                  <c:v>25.73700708522945</c:v>
                </c:pt>
                <c:pt idx="413">
                  <c:v>25.93827813036418</c:v>
                </c:pt>
                <c:pt idx="414">
                  <c:v>27.14604341331486</c:v>
                </c:pt>
                <c:pt idx="415">
                  <c:v>26.74347710235828</c:v>
                </c:pt>
                <c:pt idx="416">
                  <c:v>28.55498910679535</c:v>
                </c:pt>
                <c:pt idx="417">
                  <c:v>28.95754433600102</c:v>
                </c:pt>
                <c:pt idx="418">
                  <c:v>28.353738922617</c:v>
                </c:pt>
                <c:pt idx="419">
                  <c:v>28.9576770337579</c:v>
                </c:pt>
                <c:pt idx="420">
                  <c:v>28.65561084635111</c:v>
                </c:pt>
                <c:pt idx="421">
                  <c:v>28.55489553574004</c:v>
                </c:pt>
                <c:pt idx="422">
                  <c:v>28.05114089779751</c:v>
                </c:pt>
                <c:pt idx="423">
                  <c:v>28.6558234967367</c:v>
                </c:pt>
                <c:pt idx="424">
                  <c:v>27.74866229938675</c:v>
                </c:pt>
                <c:pt idx="425">
                  <c:v>28.55520004402074</c:v>
                </c:pt>
                <c:pt idx="426">
                  <c:v>28.85771695917117</c:v>
                </c:pt>
                <c:pt idx="427">
                  <c:v>28.25264263576876</c:v>
                </c:pt>
                <c:pt idx="428">
                  <c:v>28.55521025035447</c:v>
                </c:pt>
                <c:pt idx="429">
                  <c:v>27.94997328898765</c:v>
                </c:pt>
                <c:pt idx="430">
                  <c:v>28.75707415626461</c:v>
                </c:pt>
                <c:pt idx="431">
                  <c:v>28.55530551674412</c:v>
                </c:pt>
                <c:pt idx="432">
                  <c:v>28.65616713428784</c:v>
                </c:pt>
                <c:pt idx="433">
                  <c:v>28.1519558247093</c:v>
                </c:pt>
                <c:pt idx="434">
                  <c:v>28.55531572440217</c:v>
                </c:pt>
                <c:pt idx="435">
                  <c:v>28.05106774306843</c:v>
                </c:pt>
                <c:pt idx="436">
                  <c:v>27.84935974068288</c:v>
                </c:pt>
                <c:pt idx="437">
                  <c:v>27.34510173255635</c:v>
                </c:pt>
                <c:pt idx="438">
                  <c:v>28.95902099792439</c:v>
                </c:pt>
                <c:pt idx="439">
                  <c:v>27.95023526507689</c:v>
                </c:pt>
                <c:pt idx="440">
                  <c:v>27.95023526507689</c:v>
                </c:pt>
                <c:pt idx="441">
                  <c:v>27.44595438831286</c:v>
                </c:pt>
                <c:pt idx="442">
                  <c:v>27.64767683237031</c:v>
                </c:pt>
                <c:pt idx="443">
                  <c:v>27.4459577903835</c:v>
                </c:pt>
                <c:pt idx="444">
                  <c:v>27.4459577903835</c:v>
                </c:pt>
                <c:pt idx="445">
                  <c:v>28.15194731208708</c:v>
                </c:pt>
                <c:pt idx="446">
                  <c:v>28.35368275875862</c:v>
                </c:pt>
                <c:pt idx="447">
                  <c:v>27.44581830032234</c:v>
                </c:pt>
                <c:pt idx="448">
                  <c:v>26.73974330559713</c:v>
                </c:pt>
                <c:pt idx="449">
                  <c:v>27.04237556362872</c:v>
                </c:pt>
                <c:pt idx="450">
                  <c:v>26.4369991300832</c:v>
                </c:pt>
                <c:pt idx="451">
                  <c:v>27.04241638469605</c:v>
                </c:pt>
                <c:pt idx="452">
                  <c:v>26.5379160846178</c:v>
                </c:pt>
                <c:pt idx="453">
                  <c:v>26.23522996841212</c:v>
                </c:pt>
                <c:pt idx="454">
                  <c:v>26.94157351026703</c:v>
                </c:pt>
                <c:pt idx="455">
                  <c:v>26.43701103558687</c:v>
                </c:pt>
                <c:pt idx="456">
                  <c:v>26.53791098124396</c:v>
                </c:pt>
                <c:pt idx="457">
                  <c:v>26.23524017231634</c:v>
                </c:pt>
                <c:pt idx="458">
                  <c:v>26.23524017231634</c:v>
                </c:pt>
                <c:pt idx="459">
                  <c:v>26.63888523396023</c:v>
                </c:pt>
                <c:pt idx="460">
                  <c:v>25.9323401000253</c:v>
                </c:pt>
                <c:pt idx="461">
                  <c:v>25.73048061268165</c:v>
                </c:pt>
                <c:pt idx="462">
                  <c:v>26.7397569115932</c:v>
                </c:pt>
                <c:pt idx="463">
                  <c:v>25.93232649442384</c:v>
                </c:pt>
                <c:pt idx="464">
                  <c:v>25.83140636888505</c:v>
                </c:pt>
                <c:pt idx="465">
                  <c:v>26.13413964887662</c:v>
                </c:pt>
                <c:pt idx="466">
                  <c:v>26.33594048351167</c:v>
                </c:pt>
                <c:pt idx="467">
                  <c:v>26.63863521802666</c:v>
                </c:pt>
                <c:pt idx="468">
                  <c:v>26.2350037629319</c:v>
                </c:pt>
                <c:pt idx="469">
                  <c:v>26.73962254934573</c:v>
                </c:pt>
                <c:pt idx="470">
                  <c:v>26.23491872150908</c:v>
                </c:pt>
                <c:pt idx="471">
                  <c:v>26.23491872150908</c:v>
                </c:pt>
                <c:pt idx="472">
                  <c:v>25.73017617450471</c:v>
                </c:pt>
                <c:pt idx="473">
                  <c:v>25.73017617450471</c:v>
                </c:pt>
                <c:pt idx="474">
                  <c:v>26.33592177066341</c:v>
                </c:pt>
                <c:pt idx="475">
                  <c:v>26.8406824863574</c:v>
                </c:pt>
                <c:pt idx="476">
                  <c:v>27.24446454079592</c:v>
                </c:pt>
                <c:pt idx="477">
                  <c:v>25.93228567710731</c:v>
                </c:pt>
                <c:pt idx="478">
                  <c:v>26.03322058064415</c:v>
                </c:pt>
                <c:pt idx="479">
                  <c:v>23.81322275850848</c:v>
                </c:pt>
                <c:pt idx="480">
                  <c:v>24.31754787968712</c:v>
                </c:pt>
                <c:pt idx="481">
                  <c:v>23.91421466793368</c:v>
                </c:pt>
                <c:pt idx="482">
                  <c:v>23.91421466793368</c:v>
                </c:pt>
                <c:pt idx="483">
                  <c:v>23.91421466793368</c:v>
                </c:pt>
                <c:pt idx="484">
                  <c:v>23.30970904685953</c:v>
                </c:pt>
                <c:pt idx="485">
                  <c:v>23.91412285359269</c:v>
                </c:pt>
                <c:pt idx="486">
                  <c:v>24.61919458986644</c:v>
                </c:pt>
                <c:pt idx="487">
                  <c:v>24.61919458986644</c:v>
                </c:pt>
                <c:pt idx="488">
                  <c:v>26.33122991877503</c:v>
                </c:pt>
                <c:pt idx="489">
                  <c:v>24.72027413743605</c:v>
                </c:pt>
                <c:pt idx="490">
                  <c:v>24.01567032928327</c:v>
                </c:pt>
                <c:pt idx="491">
                  <c:v>24.21697645790239</c:v>
                </c:pt>
                <c:pt idx="492">
                  <c:v>24.21697645790239</c:v>
                </c:pt>
                <c:pt idx="493">
                  <c:v>23.61297007770718</c:v>
                </c:pt>
                <c:pt idx="494">
                  <c:v>23.4116269664305</c:v>
                </c:pt>
                <c:pt idx="495">
                  <c:v>23.00896837212235</c:v>
                </c:pt>
                <c:pt idx="496">
                  <c:v>24.01559891729943</c:v>
                </c:pt>
                <c:pt idx="497">
                  <c:v>23.81428726185307</c:v>
                </c:pt>
                <c:pt idx="498">
                  <c:v>24.61941230286857</c:v>
                </c:pt>
                <c:pt idx="499">
                  <c:v>24.11628540790699</c:v>
                </c:pt>
                <c:pt idx="500">
                  <c:v>23.91507343548184</c:v>
                </c:pt>
                <c:pt idx="501">
                  <c:v>23.31154716737825</c:v>
                </c:pt>
                <c:pt idx="502">
                  <c:v>22.10488597221296</c:v>
                </c:pt>
                <c:pt idx="503">
                  <c:v>20.89882123330005</c:v>
                </c:pt>
                <c:pt idx="504">
                  <c:v>20.19558710466251</c:v>
                </c:pt>
                <c:pt idx="505">
                  <c:v>19.29169643760909</c:v>
                </c:pt>
                <c:pt idx="506">
                  <c:v>16.781681674521</c:v>
                </c:pt>
                <c:pt idx="507">
                  <c:v>16.781681674521</c:v>
                </c:pt>
                <c:pt idx="508">
                  <c:v>16.17939665942696</c:v>
                </c:pt>
                <c:pt idx="509">
                  <c:v>14.47323672833995</c:v>
                </c:pt>
                <c:pt idx="510">
                  <c:v>14.77433499531937</c:v>
                </c:pt>
                <c:pt idx="511">
                  <c:v>13.16835406881708</c:v>
                </c:pt>
                <c:pt idx="512">
                  <c:v>12.86725053830078</c:v>
                </c:pt>
                <c:pt idx="513">
                  <c:v>11.46235809015232</c:v>
                </c:pt>
                <c:pt idx="514">
                  <c:v>11.46235809015232</c:v>
                </c:pt>
                <c:pt idx="515">
                  <c:v>10.460276443125</c:v>
                </c:pt>
                <c:pt idx="516">
                  <c:v>9.95992428744488</c:v>
                </c:pt>
                <c:pt idx="517">
                  <c:v>9.760120873756582</c:v>
                </c:pt>
                <c:pt idx="518">
                  <c:v>8.264365399606347</c:v>
                </c:pt>
                <c:pt idx="519">
                  <c:v>8.164808669135848</c:v>
                </c:pt>
                <c:pt idx="520">
                  <c:v>6.971378728158735</c:v>
                </c:pt>
                <c:pt idx="521">
                  <c:v>7.169905637019102</c:v>
                </c:pt>
                <c:pt idx="522">
                  <c:v>5.691552730586469</c:v>
                </c:pt>
                <c:pt idx="523">
                  <c:v>5.691552730586469</c:v>
                </c:pt>
                <c:pt idx="524">
                  <c:v>6.273914143814003</c:v>
                </c:pt>
                <c:pt idx="525">
                  <c:v>6.370898563268467</c:v>
                </c:pt>
                <c:pt idx="526">
                  <c:v>20.38704107799212</c:v>
                </c:pt>
                <c:pt idx="527">
                  <c:v>5.448378185282626</c:v>
                </c:pt>
                <c:pt idx="528">
                  <c:v>6.035337892053384</c:v>
                </c:pt>
                <c:pt idx="529">
                  <c:v>5.741130105836167</c:v>
                </c:pt>
                <c:pt idx="530">
                  <c:v>5.24972911200691</c:v>
                </c:pt>
                <c:pt idx="531">
                  <c:v>5.151291147754657</c:v>
                </c:pt>
                <c:pt idx="532">
                  <c:v>5.348429502549487</c:v>
                </c:pt>
                <c:pt idx="533">
                  <c:v>5.940574429124508</c:v>
                </c:pt>
                <c:pt idx="534">
                  <c:v>5.742987992747076</c:v>
                </c:pt>
                <c:pt idx="535">
                  <c:v>5.050830175387432</c:v>
                </c:pt>
                <c:pt idx="536">
                  <c:v>6.040475636651712</c:v>
                </c:pt>
                <c:pt idx="537">
                  <c:v>6.139519453703058</c:v>
                </c:pt>
                <c:pt idx="538">
                  <c:v>5.643997939532936</c:v>
                </c:pt>
                <c:pt idx="539">
                  <c:v>5.743155938297616</c:v>
                </c:pt>
                <c:pt idx="540">
                  <c:v>5.346306870098328</c:v>
                </c:pt>
                <c:pt idx="541">
                  <c:v>6.239685997674887</c:v>
                </c:pt>
                <c:pt idx="542">
                  <c:v>5.345909826281515</c:v>
                </c:pt>
                <c:pt idx="543">
                  <c:v>5.445261194186267</c:v>
                </c:pt>
                <c:pt idx="544">
                  <c:v>5.942230428545148</c:v>
                </c:pt>
                <c:pt idx="545">
                  <c:v>5.445083035564143</c:v>
                </c:pt>
                <c:pt idx="546">
                  <c:v>5.743479999028825</c:v>
                </c:pt>
                <c:pt idx="547">
                  <c:v>5.444986322005118</c:v>
                </c:pt>
                <c:pt idx="548">
                  <c:v>6.241250430665746</c:v>
                </c:pt>
                <c:pt idx="549">
                  <c:v>5.444769134386346</c:v>
                </c:pt>
                <c:pt idx="550">
                  <c:v>6.141852513969525</c:v>
                </c:pt>
                <c:pt idx="551">
                  <c:v>6.042240259729191</c:v>
                </c:pt>
                <c:pt idx="552">
                  <c:v>5.942603707674598</c:v>
                </c:pt>
                <c:pt idx="553">
                  <c:v>6.04226571184652</c:v>
                </c:pt>
                <c:pt idx="554">
                  <c:v>6.04226571184652</c:v>
                </c:pt>
                <c:pt idx="555">
                  <c:v>6.24167463307981</c:v>
                </c:pt>
                <c:pt idx="556">
                  <c:v>5.942506988982924</c:v>
                </c:pt>
                <c:pt idx="557">
                  <c:v>6.141984865800613</c:v>
                </c:pt>
                <c:pt idx="558">
                  <c:v>6.54101557685579</c:v>
                </c:pt>
                <c:pt idx="559">
                  <c:v>7.938006331391848</c:v>
                </c:pt>
                <c:pt idx="560">
                  <c:v>7.239292542840304</c:v>
                </c:pt>
                <c:pt idx="561">
                  <c:v>8.337651513082437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data!$R$1</c:f>
              <c:strCache>
                <c:ptCount val="1"/>
                <c:pt idx="0">
                  <c:v>z simple (meters)</c:v>
                </c:pt>
              </c:strCache>
            </c:strRef>
          </c:tx>
          <c:marker>
            <c:symbol val="none"/>
          </c:marker>
          <c:xVal>
            <c:numRef>
              <c:f>data!$B$2:$B$563</c:f>
              <c:numCache>
                <c:formatCode>h:mm:ss</c:formatCode>
                <c:ptCount val="562"/>
                <c:pt idx="0">
                  <c:v>0.688784722222222</c:v>
                </c:pt>
                <c:pt idx="1">
                  <c:v>0.688854166666667</c:v>
                </c:pt>
                <c:pt idx="2">
                  <c:v>0.688912037037037</c:v>
                </c:pt>
                <c:pt idx="3">
                  <c:v>0.688969907407407</c:v>
                </c:pt>
                <c:pt idx="4">
                  <c:v>0.689039351851852</c:v>
                </c:pt>
                <c:pt idx="5">
                  <c:v>0.689097222222222</c:v>
                </c:pt>
                <c:pt idx="6">
                  <c:v>0.689155092592593</c:v>
                </c:pt>
                <c:pt idx="7">
                  <c:v>0.689224537037037</c:v>
                </c:pt>
                <c:pt idx="8">
                  <c:v>0.689282407407407</c:v>
                </c:pt>
                <c:pt idx="9">
                  <c:v>0.689340277777778</c:v>
                </c:pt>
                <c:pt idx="10">
                  <c:v>0.689398148148148</c:v>
                </c:pt>
                <c:pt idx="11">
                  <c:v>0.689467592592592</c:v>
                </c:pt>
                <c:pt idx="12">
                  <c:v>0.689525462962963</c:v>
                </c:pt>
                <c:pt idx="13">
                  <c:v>0.689583333333333</c:v>
                </c:pt>
                <c:pt idx="14">
                  <c:v>0.689652777777778</c:v>
                </c:pt>
                <c:pt idx="15">
                  <c:v>0.689710648148148</c:v>
                </c:pt>
                <c:pt idx="16">
                  <c:v>0.689768518518519</c:v>
                </c:pt>
                <c:pt idx="17">
                  <c:v>0.689837962962963</c:v>
                </c:pt>
                <c:pt idx="18">
                  <c:v>0.689895833333333</c:v>
                </c:pt>
                <c:pt idx="19">
                  <c:v>0.689953703703704</c:v>
                </c:pt>
                <c:pt idx="20">
                  <c:v>0.690011574074074</c:v>
                </c:pt>
                <c:pt idx="21">
                  <c:v>0.690081018518518</c:v>
                </c:pt>
                <c:pt idx="22">
                  <c:v>0.690138888888889</c:v>
                </c:pt>
                <c:pt idx="23">
                  <c:v>0.690196759259259</c:v>
                </c:pt>
                <c:pt idx="24">
                  <c:v>0.690266203703704</c:v>
                </c:pt>
                <c:pt idx="25">
                  <c:v>0.690324074074074</c:v>
                </c:pt>
                <c:pt idx="26">
                  <c:v>0.690381944444444</c:v>
                </c:pt>
                <c:pt idx="27">
                  <c:v>0.690451388888889</c:v>
                </c:pt>
                <c:pt idx="28">
                  <c:v>0.690509259259259</c:v>
                </c:pt>
                <c:pt idx="29">
                  <c:v>0.69056712962963</c:v>
                </c:pt>
                <c:pt idx="30">
                  <c:v>0.690625</c:v>
                </c:pt>
                <c:pt idx="31">
                  <c:v>0.690694444444444</c:v>
                </c:pt>
                <c:pt idx="32">
                  <c:v>0.690752314814815</c:v>
                </c:pt>
                <c:pt idx="33">
                  <c:v>0.690810185185185</c:v>
                </c:pt>
                <c:pt idx="34">
                  <c:v>0.690879629629629</c:v>
                </c:pt>
                <c:pt idx="35">
                  <c:v>0.6909375</c:v>
                </c:pt>
                <c:pt idx="36">
                  <c:v>0.69099537037037</c:v>
                </c:pt>
                <c:pt idx="37">
                  <c:v>0.691064814814815</c:v>
                </c:pt>
                <c:pt idx="38">
                  <c:v>0.691122685185185</c:v>
                </c:pt>
                <c:pt idx="39">
                  <c:v>0.691180555555555</c:v>
                </c:pt>
                <c:pt idx="40">
                  <c:v>0.691238425925926</c:v>
                </c:pt>
                <c:pt idx="41">
                  <c:v>0.69130787037037</c:v>
                </c:pt>
                <c:pt idx="42">
                  <c:v>0.691365740740741</c:v>
                </c:pt>
                <c:pt idx="43">
                  <c:v>0.691423611111111</c:v>
                </c:pt>
                <c:pt idx="44">
                  <c:v>0.691493055555556</c:v>
                </c:pt>
                <c:pt idx="45">
                  <c:v>0.691550925925926</c:v>
                </c:pt>
                <c:pt idx="46">
                  <c:v>0.691608796296296</c:v>
                </c:pt>
                <c:pt idx="47">
                  <c:v>0.691678240740741</c:v>
                </c:pt>
                <c:pt idx="48">
                  <c:v>0.691736111111111</c:v>
                </c:pt>
                <c:pt idx="49">
                  <c:v>0.691793981481481</c:v>
                </c:pt>
                <c:pt idx="50">
                  <c:v>0.691851851851852</c:v>
                </c:pt>
                <c:pt idx="51">
                  <c:v>0.691921296296296</c:v>
                </c:pt>
                <c:pt idx="52">
                  <c:v>0.691979166666667</c:v>
                </c:pt>
                <c:pt idx="53">
                  <c:v>0.692037037037037</c:v>
                </c:pt>
                <c:pt idx="54">
                  <c:v>0.692106481481481</c:v>
                </c:pt>
                <c:pt idx="55">
                  <c:v>0.692164351851852</c:v>
                </c:pt>
                <c:pt idx="56">
                  <c:v>0.692222222222222</c:v>
                </c:pt>
                <c:pt idx="57">
                  <c:v>0.692291666666667</c:v>
                </c:pt>
                <c:pt idx="58">
                  <c:v>0.692349537037037</c:v>
                </c:pt>
                <c:pt idx="59">
                  <c:v>0.692407407407407</c:v>
                </c:pt>
                <c:pt idx="60">
                  <c:v>0.692465277777778</c:v>
                </c:pt>
                <c:pt idx="61">
                  <c:v>0.692534722222222</c:v>
                </c:pt>
                <c:pt idx="62">
                  <c:v>0.692592592592593</c:v>
                </c:pt>
                <c:pt idx="63">
                  <c:v>0.692650462962963</c:v>
                </c:pt>
                <c:pt idx="64">
                  <c:v>0.692719907407407</c:v>
                </c:pt>
                <c:pt idx="65">
                  <c:v>0.692777777777778</c:v>
                </c:pt>
                <c:pt idx="66">
                  <c:v>0.692835648148148</c:v>
                </c:pt>
                <c:pt idx="67">
                  <c:v>0.692893518518518</c:v>
                </c:pt>
                <c:pt idx="68">
                  <c:v>0.692962962962963</c:v>
                </c:pt>
                <c:pt idx="69">
                  <c:v>0.693020833333333</c:v>
                </c:pt>
                <c:pt idx="70">
                  <c:v>0.693078703703704</c:v>
                </c:pt>
                <c:pt idx="71">
                  <c:v>0.693148148148148</c:v>
                </c:pt>
                <c:pt idx="72">
                  <c:v>0.693206018518518</c:v>
                </c:pt>
                <c:pt idx="73">
                  <c:v>0.693263888888889</c:v>
                </c:pt>
                <c:pt idx="74">
                  <c:v>0.693333333333333</c:v>
                </c:pt>
                <c:pt idx="75">
                  <c:v>0.693391203703704</c:v>
                </c:pt>
                <c:pt idx="76">
                  <c:v>0.693449074074074</c:v>
                </c:pt>
                <c:pt idx="77">
                  <c:v>0.693506944444444</c:v>
                </c:pt>
                <c:pt idx="78">
                  <c:v>0.693576388888889</c:v>
                </c:pt>
                <c:pt idx="79">
                  <c:v>0.693634259259259</c:v>
                </c:pt>
                <c:pt idx="80">
                  <c:v>0.69369212962963</c:v>
                </c:pt>
                <c:pt idx="81">
                  <c:v>0.693761574074074</c:v>
                </c:pt>
                <c:pt idx="82">
                  <c:v>0.693819444444444</c:v>
                </c:pt>
                <c:pt idx="83">
                  <c:v>0.693877314814815</c:v>
                </c:pt>
                <c:pt idx="84">
                  <c:v>0.693946759259259</c:v>
                </c:pt>
                <c:pt idx="85">
                  <c:v>0.69400462962963</c:v>
                </c:pt>
                <c:pt idx="86">
                  <c:v>0.6940625</c:v>
                </c:pt>
                <c:pt idx="87">
                  <c:v>0.69412037037037</c:v>
                </c:pt>
                <c:pt idx="88">
                  <c:v>0.694189814814815</c:v>
                </c:pt>
                <c:pt idx="89">
                  <c:v>0.694247685185185</c:v>
                </c:pt>
                <c:pt idx="90">
                  <c:v>0.694305555555556</c:v>
                </c:pt>
                <c:pt idx="91">
                  <c:v>0.694375</c:v>
                </c:pt>
                <c:pt idx="92">
                  <c:v>0.69443287037037</c:v>
                </c:pt>
                <c:pt idx="93">
                  <c:v>0.694490740740741</c:v>
                </c:pt>
                <c:pt idx="94">
                  <c:v>0.694560185185185</c:v>
                </c:pt>
                <c:pt idx="95">
                  <c:v>0.694618055555555</c:v>
                </c:pt>
                <c:pt idx="96">
                  <c:v>0.694675925925926</c:v>
                </c:pt>
                <c:pt idx="97">
                  <c:v>0.694733796296296</c:v>
                </c:pt>
                <c:pt idx="98">
                  <c:v>0.694803240740741</c:v>
                </c:pt>
                <c:pt idx="99">
                  <c:v>0.694861111111111</c:v>
                </c:pt>
                <c:pt idx="100">
                  <c:v>0.694918981481481</c:v>
                </c:pt>
                <c:pt idx="101">
                  <c:v>0.694988425925926</c:v>
                </c:pt>
                <c:pt idx="102">
                  <c:v>0.695046296296296</c:v>
                </c:pt>
                <c:pt idx="103">
                  <c:v>0.695104166666667</c:v>
                </c:pt>
                <c:pt idx="104">
                  <c:v>0.695162037037037</c:v>
                </c:pt>
                <c:pt idx="105">
                  <c:v>0.695231481481481</c:v>
                </c:pt>
                <c:pt idx="106">
                  <c:v>0.695289351851852</c:v>
                </c:pt>
                <c:pt idx="107">
                  <c:v>0.695347222222222</c:v>
                </c:pt>
                <c:pt idx="108">
                  <c:v>0.695416666666667</c:v>
                </c:pt>
                <c:pt idx="109">
                  <c:v>0.695474537037037</c:v>
                </c:pt>
                <c:pt idx="110">
                  <c:v>0.695532407407407</c:v>
                </c:pt>
                <c:pt idx="111">
                  <c:v>0.695601851851852</c:v>
                </c:pt>
                <c:pt idx="112">
                  <c:v>0.695659722222222</c:v>
                </c:pt>
                <c:pt idx="113">
                  <c:v>0.695717592592592</c:v>
                </c:pt>
                <c:pt idx="114">
                  <c:v>0.695775462962963</c:v>
                </c:pt>
                <c:pt idx="115">
                  <c:v>0.695844907407407</c:v>
                </c:pt>
                <c:pt idx="116">
                  <c:v>0.695902777777778</c:v>
                </c:pt>
                <c:pt idx="117">
                  <c:v>0.695960648148148</c:v>
                </c:pt>
                <c:pt idx="118">
                  <c:v>0.696030092592593</c:v>
                </c:pt>
                <c:pt idx="119">
                  <c:v>0.696087962962963</c:v>
                </c:pt>
                <c:pt idx="120">
                  <c:v>0.696145833333333</c:v>
                </c:pt>
                <c:pt idx="121">
                  <c:v>0.696215277777778</c:v>
                </c:pt>
                <c:pt idx="122">
                  <c:v>0.696273148148148</c:v>
                </c:pt>
                <c:pt idx="123">
                  <c:v>0.696331018518518</c:v>
                </c:pt>
                <c:pt idx="124">
                  <c:v>0.696388888888889</c:v>
                </c:pt>
                <c:pt idx="125">
                  <c:v>0.696458333333333</c:v>
                </c:pt>
                <c:pt idx="126">
                  <c:v>0.696516203703704</c:v>
                </c:pt>
                <c:pt idx="127">
                  <c:v>0.696574074074074</c:v>
                </c:pt>
                <c:pt idx="128">
                  <c:v>0.696643518518518</c:v>
                </c:pt>
                <c:pt idx="129">
                  <c:v>0.696701388888889</c:v>
                </c:pt>
                <c:pt idx="130">
                  <c:v>0.696759259259259</c:v>
                </c:pt>
                <c:pt idx="131">
                  <c:v>0.696828703703704</c:v>
                </c:pt>
                <c:pt idx="132">
                  <c:v>0.696886574074074</c:v>
                </c:pt>
                <c:pt idx="133">
                  <c:v>0.696944444444444</c:v>
                </c:pt>
                <c:pt idx="134">
                  <c:v>0.697002314814815</c:v>
                </c:pt>
                <c:pt idx="135">
                  <c:v>0.697071759259259</c:v>
                </c:pt>
                <c:pt idx="136">
                  <c:v>0.69712962962963</c:v>
                </c:pt>
                <c:pt idx="137">
                  <c:v>0.6971875</c:v>
                </c:pt>
                <c:pt idx="138">
                  <c:v>0.697256944444444</c:v>
                </c:pt>
                <c:pt idx="139">
                  <c:v>0.697314814814815</c:v>
                </c:pt>
                <c:pt idx="140">
                  <c:v>0.697372685185185</c:v>
                </c:pt>
                <c:pt idx="141">
                  <c:v>0.697430555555555</c:v>
                </c:pt>
                <c:pt idx="142">
                  <c:v>0.6975</c:v>
                </c:pt>
                <c:pt idx="143">
                  <c:v>0.69755787037037</c:v>
                </c:pt>
                <c:pt idx="144">
                  <c:v>0.697615740740741</c:v>
                </c:pt>
                <c:pt idx="145">
                  <c:v>0.697685185185185</c:v>
                </c:pt>
                <c:pt idx="146">
                  <c:v>0.697743055555555</c:v>
                </c:pt>
                <c:pt idx="147">
                  <c:v>0.697800925925926</c:v>
                </c:pt>
                <c:pt idx="148">
                  <c:v>0.69787037037037</c:v>
                </c:pt>
                <c:pt idx="149">
                  <c:v>0.697928240740741</c:v>
                </c:pt>
                <c:pt idx="150">
                  <c:v>0.697986111111111</c:v>
                </c:pt>
                <c:pt idx="151">
                  <c:v>0.698043981481481</c:v>
                </c:pt>
                <c:pt idx="152">
                  <c:v>0.698113425925926</c:v>
                </c:pt>
                <c:pt idx="153">
                  <c:v>0.698171296296296</c:v>
                </c:pt>
                <c:pt idx="154">
                  <c:v>0.698229166666667</c:v>
                </c:pt>
                <c:pt idx="155">
                  <c:v>0.698298611111111</c:v>
                </c:pt>
                <c:pt idx="156">
                  <c:v>0.698356481481481</c:v>
                </c:pt>
                <c:pt idx="157">
                  <c:v>0.698414351851852</c:v>
                </c:pt>
                <c:pt idx="158">
                  <c:v>0.698483796296296</c:v>
                </c:pt>
                <c:pt idx="159">
                  <c:v>0.698541666666667</c:v>
                </c:pt>
                <c:pt idx="160">
                  <c:v>0.698599537037037</c:v>
                </c:pt>
                <c:pt idx="161">
                  <c:v>0.698657407407407</c:v>
                </c:pt>
                <c:pt idx="162">
                  <c:v>0.698726851851852</c:v>
                </c:pt>
                <c:pt idx="163">
                  <c:v>0.698784722222222</c:v>
                </c:pt>
                <c:pt idx="164">
                  <c:v>0.698842592592593</c:v>
                </c:pt>
                <c:pt idx="165">
                  <c:v>0.698912037037037</c:v>
                </c:pt>
                <c:pt idx="166">
                  <c:v>0.698969907407407</c:v>
                </c:pt>
                <c:pt idx="167">
                  <c:v>0.699027777777778</c:v>
                </c:pt>
                <c:pt idx="168">
                  <c:v>0.699085648148148</c:v>
                </c:pt>
                <c:pt idx="169">
                  <c:v>0.699155092592592</c:v>
                </c:pt>
                <c:pt idx="170">
                  <c:v>0.699212962962963</c:v>
                </c:pt>
                <c:pt idx="171">
                  <c:v>0.699270833333333</c:v>
                </c:pt>
                <c:pt idx="172">
                  <c:v>0.699340277777778</c:v>
                </c:pt>
                <c:pt idx="173">
                  <c:v>0.699398148148148</c:v>
                </c:pt>
                <c:pt idx="174">
                  <c:v>0.699456018518518</c:v>
                </c:pt>
                <c:pt idx="175">
                  <c:v>0.699525462962963</c:v>
                </c:pt>
                <c:pt idx="176">
                  <c:v>0.699583333333333</c:v>
                </c:pt>
                <c:pt idx="177">
                  <c:v>0.699641203703704</c:v>
                </c:pt>
                <c:pt idx="178">
                  <c:v>0.699699074074074</c:v>
                </c:pt>
                <c:pt idx="179">
                  <c:v>0.699768518518518</c:v>
                </c:pt>
                <c:pt idx="180">
                  <c:v>0.699826388888889</c:v>
                </c:pt>
                <c:pt idx="181">
                  <c:v>0.699884259259259</c:v>
                </c:pt>
                <c:pt idx="182">
                  <c:v>0.699953703703704</c:v>
                </c:pt>
                <c:pt idx="183">
                  <c:v>0.700011574074074</c:v>
                </c:pt>
                <c:pt idx="184">
                  <c:v>0.700069444444444</c:v>
                </c:pt>
                <c:pt idx="185">
                  <c:v>0.700138888888889</c:v>
                </c:pt>
                <c:pt idx="186">
                  <c:v>0.700196759259259</c:v>
                </c:pt>
                <c:pt idx="187">
                  <c:v>0.70025462962963</c:v>
                </c:pt>
                <c:pt idx="188">
                  <c:v>0.7003125</c:v>
                </c:pt>
                <c:pt idx="189">
                  <c:v>0.700381944444444</c:v>
                </c:pt>
                <c:pt idx="190">
                  <c:v>0.700439814814815</c:v>
                </c:pt>
                <c:pt idx="191">
                  <c:v>0.700497685185185</c:v>
                </c:pt>
                <c:pt idx="192">
                  <c:v>0.70056712962963</c:v>
                </c:pt>
                <c:pt idx="193">
                  <c:v>0.700625</c:v>
                </c:pt>
                <c:pt idx="194">
                  <c:v>0.70068287037037</c:v>
                </c:pt>
                <c:pt idx="195">
                  <c:v>0.700752314814815</c:v>
                </c:pt>
                <c:pt idx="196">
                  <c:v>0.700810185185185</c:v>
                </c:pt>
                <c:pt idx="197">
                  <c:v>0.700868055555555</c:v>
                </c:pt>
                <c:pt idx="198">
                  <c:v>0.700925925925926</c:v>
                </c:pt>
                <c:pt idx="199">
                  <c:v>0.70099537037037</c:v>
                </c:pt>
                <c:pt idx="200">
                  <c:v>0.701053240740741</c:v>
                </c:pt>
                <c:pt idx="201">
                  <c:v>0.701111111111111</c:v>
                </c:pt>
                <c:pt idx="202">
                  <c:v>0.701180555555556</c:v>
                </c:pt>
                <c:pt idx="203">
                  <c:v>0.701238425925926</c:v>
                </c:pt>
                <c:pt idx="204">
                  <c:v>0.701296296296296</c:v>
                </c:pt>
                <c:pt idx="205">
                  <c:v>0.701354166666667</c:v>
                </c:pt>
                <c:pt idx="206">
                  <c:v>0.701423611111111</c:v>
                </c:pt>
                <c:pt idx="207">
                  <c:v>0.701481481481481</c:v>
                </c:pt>
                <c:pt idx="208">
                  <c:v>0.701539351851852</c:v>
                </c:pt>
                <c:pt idx="209">
                  <c:v>0.701608796296296</c:v>
                </c:pt>
                <c:pt idx="210">
                  <c:v>0.701666666666667</c:v>
                </c:pt>
                <c:pt idx="211">
                  <c:v>0.701724537037037</c:v>
                </c:pt>
                <c:pt idx="212">
                  <c:v>0.701793981481481</c:v>
                </c:pt>
                <c:pt idx="213">
                  <c:v>0.701851851851852</c:v>
                </c:pt>
                <c:pt idx="214">
                  <c:v>0.701909722222222</c:v>
                </c:pt>
                <c:pt idx="215">
                  <c:v>0.701967592592592</c:v>
                </c:pt>
                <c:pt idx="216">
                  <c:v>0.702037037037037</c:v>
                </c:pt>
                <c:pt idx="217">
                  <c:v>0.702094907407407</c:v>
                </c:pt>
                <c:pt idx="218">
                  <c:v>0.702152777777778</c:v>
                </c:pt>
                <c:pt idx="219">
                  <c:v>0.702222222222222</c:v>
                </c:pt>
                <c:pt idx="220">
                  <c:v>0.702280092592593</c:v>
                </c:pt>
                <c:pt idx="221">
                  <c:v>0.702337962962963</c:v>
                </c:pt>
                <c:pt idx="222">
                  <c:v>0.702407407407407</c:v>
                </c:pt>
                <c:pt idx="223">
                  <c:v>0.702465277777778</c:v>
                </c:pt>
                <c:pt idx="224">
                  <c:v>0.702523148148148</c:v>
                </c:pt>
                <c:pt idx="225">
                  <c:v>0.702581018518518</c:v>
                </c:pt>
                <c:pt idx="226">
                  <c:v>0.702650462962963</c:v>
                </c:pt>
                <c:pt idx="227">
                  <c:v>0.702708333333333</c:v>
                </c:pt>
                <c:pt idx="228">
                  <c:v>0.702766203703704</c:v>
                </c:pt>
                <c:pt idx="229">
                  <c:v>0.702835648148148</c:v>
                </c:pt>
                <c:pt idx="230">
                  <c:v>0.702893518518518</c:v>
                </c:pt>
                <c:pt idx="231">
                  <c:v>0.702951388888889</c:v>
                </c:pt>
                <c:pt idx="232">
                  <c:v>0.703020833333333</c:v>
                </c:pt>
                <c:pt idx="233">
                  <c:v>0.703078703703704</c:v>
                </c:pt>
                <c:pt idx="234">
                  <c:v>0.703136574074074</c:v>
                </c:pt>
                <c:pt idx="235">
                  <c:v>0.703194444444444</c:v>
                </c:pt>
                <c:pt idx="236">
                  <c:v>0.703263888888889</c:v>
                </c:pt>
                <c:pt idx="237">
                  <c:v>0.703321759259259</c:v>
                </c:pt>
                <c:pt idx="238">
                  <c:v>0.70337962962963</c:v>
                </c:pt>
                <c:pt idx="239">
                  <c:v>0.703449074074074</c:v>
                </c:pt>
                <c:pt idx="240">
                  <c:v>0.703506944444444</c:v>
                </c:pt>
                <c:pt idx="241">
                  <c:v>0.703564814814815</c:v>
                </c:pt>
                <c:pt idx="242">
                  <c:v>0.703634259259259</c:v>
                </c:pt>
                <c:pt idx="243">
                  <c:v>0.70369212962963</c:v>
                </c:pt>
                <c:pt idx="244">
                  <c:v>0.70375</c:v>
                </c:pt>
                <c:pt idx="245">
                  <c:v>0.70380787037037</c:v>
                </c:pt>
                <c:pt idx="246">
                  <c:v>0.703877314814815</c:v>
                </c:pt>
                <c:pt idx="247">
                  <c:v>0.703935185185185</c:v>
                </c:pt>
                <c:pt idx="248">
                  <c:v>0.703993055555555</c:v>
                </c:pt>
                <c:pt idx="249">
                  <c:v>0.7040625</c:v>
                </c:pt>
                <c:pt idx="250">
                  <c:v>0.70412037037037</c:v>
                </c:pt>
                <c:pt idx="251">
                  <c:v>0.704178240740741</c:v>
                </c:pt>
                <c:pt idx="252">
                  <c:v>0.704236111111111</c:v>
                </c:pt>
                <c:pt idx="253">
                  <c:v>0.704305555555555</c:v>
                </c:pt>
                <c:pt idx="254">
                  <c:v>0.704363425925926</c:v>
                </c:pt>
                <c:pt idx="255">
                  <c:v>0.704421296296296</c:v>
                </c:pt>
                <c:pt idx="256">
                  <c:v>0.704490740740741</c:v>
                </c:pt>
                <c:pt idx="257">
                  <c:v>0.704548611111111</c:v>
                </c:pt>
                <c:pt idx="258">
                  <c:v>0.704606481481481</c:v>
                </c:pt>
                <c:pt idx="259">
                  <c:v>0.704675925925926</c:v>
                </c:pt>
                <c:pt idx="260">
                  <c:v>0.704733796296296</c:v>
                </c:pt>
                <c:pt idx="261">
                  <c:v>0.704791666666667</c:v>
                </c:pt>
                <c:pt idx="262">
                  <c:v>0.704849537037037</c:v>
                </c:pt>
                <c:pt idx="263">
                  <c:v>0.704918981481481</c:v>
                </c:pt>
                <c:pt idx="264">
                  <c:v>0.704976851851852</c:v>
                </c:pt>
                <c:pt idx="265">
                  <c:v>0.705034722222222</c:v>
                </c:pt>
                <c:pt idx="266">
                  <c:v>0.705104166666667</c:v>
                </c:pt>
                <c:pt idx="267">
                  <c:v>0.705162037037037</c:v>
                </c:pt>
                <c:pt idx="268">
                  <c:v>0.705219907407407</c:v>
                </c:pt>
                <c:pt idx="269">
                  <c:v>0.705289351851852</c:v>
                </c:pt>
                <c:pt idx="270">
                  <c:v>0.705347222222222</c:v>
                </c:pt>
                <c:pt idx="271">
                  <c:v>0.705405092592592</c:v>
                </c:pt>
                <c:pt idx="272">
                  <c:v>0.705462962962963</c:v>
                </c:pt>
                <c:pt idx="273">
                  <c:v>0.705532407407407</c:v>
                </c:pt>
                <c:pt idx="274">
                  <c:v>0.705590277777778</c:v>
                </c:pt>
                <c:pt idx="275">
                  <c:v>0.705648148148148</c:v>
                </c:pt>
                <c:pt idx="276">
                  <c:v>0.705717592592593</c:v>
                </c:pt>
                <c:pt idx="277">
                  <c:v>0.705775462962963</c:v>
                </c:pt>
                <c:pt idx="278">
                  <c:v>0.705833333333333</c:v>
                </c:pt>
                <c:pt idx="279">
                  <c:v>0.705891203703704</c:v>
                </c:pt>
                <c:pt idx="280">
                  <c:v>0.705960648148148</c:v>
                </c:pt>
                <c:pt idx="281">
                  <c:v>0.706018518518518</c:v>
                </c:pt>
                <c:pt idx="282">
                  <c:v>0.706076388888889</c:v>
                </c:pt>
                <c:pt idx="283">
                  <c:v>0.706145833333333</c:v>
                </c:pt>
                <c:pt idx="284">
                  <c:v>0.706203703703704</c:v>
                </c:pt>
                <c:pt idx="285">
                  <c:v>0.706261574074074</c:v>
                </c:pt>
                <c:pt idx="286">
                  <c:v>0.706331018518518</c:v>
                </c:pt>
                <c:pt idx="287">
                  <c:v>0.706388888888889</c:v>
                </c:pt>
                <c:pt idx="288">
                  <c:v>0.706446759259259</c:v>
                </c:pt>
                <c:pt idx="289">
                  <c:v>0.706504629629629</c:v>
                </c:pt>
                <c:pt idx="290">
                  <c:v>0.706574074074074</c:v>
                </c:pt>
                <c:pt idx="291">
                  <c:v>0.706631944444444</c:v>
                </c:pt>
                <c:pt idx="292">
                  <c:v>0.706689814814815</c:v>
                </c:pt>
                <c:pt idx="293">
                  <c:v>0.706759259259259</c:v>
                </c:pt>
                <c:pt idx="294">
                  <c:v>0.70681712962963</c:v>
                </c:pt>
                <c:pt idx="295">
                  <c:v>0.706875</c:v>
                </c:pt>
                <c:pt idx="296">
                  <c:v>0.706944444444444</c:v>
                </c:pt>
                <c:pt idx="297">
                  <c:v>0.707002314814815</c:v>
                </c:pt>
                <c:pt idx="298">
                  <c:v>0.707060185185185</c:v>
                </c:pt>
                <c:pt idx="299">
                  <c:v>0.707118055555556</c:v>
                </c:pt>
                <c:pt idx="300">
                  <c:v>0.7071875</c:v>
                </c:pt>
                <c:pt idx="301">
                  <c:v>0.70724537037037</c:v>
                </c:pt>
                <c:pt idx="302">
                  <c:v>0.707303240740741</c:v>
                </c:pt>
                <c:pt idx="303">
                  <c:v>0.707372685185185</c:v>
                </c:pt>
                <c:pt idx="304">
                  <c:v>0.707430555555555</c:v>
                </c:pt>
                <c:pt idx="305">
                  <c:v>0.707488425925926</c:v>
                </c:pt>
                <c:pt idx="306">
                  <c:v>0.70755787037037</c:v>
                </c:pt>
                <c:pt idx="307">
                  <c:v>0.707615740740741</c:v>
                </c:pt>
                <c:pt idx="308">
                  <c:v>0.707673611111111</c:v>
                </c:pt>
                <c:pt idx="309">
                  <c:v>0.707731481481482</c:v>
                </c:pt>
                <c:pt idx="310">
                  <c:v>0.707800925925926</c:v>
                </c:pt>
                <c:pt idx="311">
                  <c:v>0.707858796296296</c:v>
                </c:pt>
                <c:pt idx="312">
                  <c:v>0.707916666666667</c:v>
                </c:pt>
                <c:pt idx="313">
                  <c:v>0.707986111111111</c:v>
                </c:pt>
                <c:pt idx="314">
                  <c:v>0.708043981481481</c:v>
                </c:pt>
                <c:pt idx="315">
                  <c:v>0.708101851851852</c:v>
                </c:pt>
                <c:pt idx="316">
                  <c:v>0.708171296296296</c:v>
                </c:pt>
                <c:pt idx="317">
                  <c:v>0.708229166666667</c:v>
                </c:pt>
                <c:pt idx="318">
                  <c:v>0.708287037037037</c:v>
                </c:pt>
                <c:pt idx="319">
                  <c:v>0.708344907407407</c:v>
                </c:pt>
                <c:pt idx="320">
                  <c:v>0.708414351851852</c:v>
                </c:pt>
                <c:pt idx="321">
                  <c:v>0.708472222222222</c:v>
                </c:pt>
                <c:pt idx="322">
                  <c:v>0.708530092592593</c:v>
                </c:pt>
                <c:pt idx="323">
                  <c:v>0.708599537037037</c:v>
                </c:pt>
                <c:pt idx="324">
                  <c:v>0.708657407407407</c:v>
                </c:pt>
                <c:pt idx="325">
                  <c:v>0.708715277777778</c:v>
                </c:pt>
                <c:pt idx="326">
                  <c:v>0.708784722222222</c:v>
                </c:pt>
                <c:pt idx="327">
                  <c:v>0.708842592592592</c:v>
                </c:pt>
                <c:pt idx="328">
                  <c:v>0.708900462962963</c:v>
                </c:pt>
                <c:pt idx="329">
                  <c:v>0.708958333333333</c:v>
                </c:pt>
                <c:pt idx="330">
                  <c:v>0.709027777777778</c:v>
                </c:pt>
                <c:pt idx="331">
                  <c:v>0.709085648148148</c:v>
                </c:pt>
                <c:pt idx="332">
                  <c:v>0.709143518518518</c:v>
                </c:pt>
                <c:pt idx="333">
                  <c:v>0.709212962962963</c:v>
                </c:pt>
                <c:pt idx="334">
                  <c:v>0.709270833333333</c:v>
                </c:pt>
                <c:pt idx="335">
                  <c:v>0.709328703703704</c:v>
                </c:pt>
                <c:pt idx="336">
                  <c:v>0.709398148148148</c:v>
                </c:pt>
                <c:pt idx="337">
                  <c:v>0.709456018518519</c:v>
                </c:pt>
                <c:pt idx="338">
                  <c:v>0.709513888888889</c:v>
                </c:pt>
                <c:pt idx="339">
                  <c:v>0.709571759259259</c:v>
                </c:pt>
                <c:pt idx="340">
                  <c:v>0.709641203703704</c:v>
                </c:pt>
                <c:pt idx="341">
                  <c:v>0.709699074074074</c:v>
                </c:pt>
                <c:pt idx="342">
                  <c:v>0.709756944444444</c:v>
                </c:pt>
                <c:pt idx="343">
                  <c:v>0.709826388888889</c:v>
                </c:pt>
                <c:pt idx="344">
                  <c:v>0.709884259259259</c:v>
                </c:pt>
                <c:pt idx="345">
                  <c:v>0.70994212962963</c:v>
                </c:pt>
                <c:pt idx="346">
                  <c:v>0.710011574074074</c:v>
                </c:pt>
                <c:pt idx="347">
                  <c:v>0.710069444444444</c:v>
                </c:pt>
                <c:pt idx="348">
                  <c:v>0.710127314814815</c:v>
                </c:pt>
                <c:pt idx="349">
                  <c:v>0.710185185185185</c:v>
                </c:pt>
                <c:pt idx="350">
                  <c:v>0.71025462962963</c:v>
                </c:pt>
                <c:pt idx="351">
                  <c:v>0.7103125</c:v>
                </c:pt>
                <c:pt idx="352">
                  <c:v>0.71037037037037</c:v>
                </c:pt>
                <c:pt idx="353">
                  <c:v>0.710439814814815</c:v>
                </c:pt>
                <c:pt idx="354">
                  <c:v>0.710497685185185</c:v>
                </c:pt>
                <c:pt idx="355">
                  <c:v>0.710555555555556</c:v>
                </c:pt>
                <c:pt idx="356">
                  <c:v>0.710625</c:v>
                </c:pt>
                <c:pt idx="357">
                  <c:v>0.71068287037037</c:v>
                </c:pt>
                <c:pt idx="358">
                  <c:v>0.710740740740741</c:v>
                </c:pt>
                <c:pt idx="359">
                  <c:v>0.710798611111111</c:v>
                </c:pt>
                <c:pt idx="360">
                  <c:v>0.710868055555556</c:v>
                </c:pt>
                <c:pt idx="361">
                  <c:v>0.710925925925926</c:v>
                </c:pt>
                <c:pt idx="362">
                  <c:v>0.710983796296296</c:v>
                </c:pt>
                <c:pt idx="363">
                  <c:v>0.711053240740741</c:v>
                </c:pt>
                <c:pt idx="364">
                  <c:v>0.711111111111111</c:v>
                </c:pt>
                <c:pt idx="365">
                  <c:v>0.711168981481481</c:v>
                </c:pt>
                <c:pt idx="366">
                  <c:v>0.711238425925926</c:v>
                </c:pt>
                <c:pt idx="367">
                  <c:v>0.711296296296296</c:v>
                </c:pt>
                <c:pt idx="368">
                  <c:v>0.711354166666667</c:v>
                </c:pt>
                <c:pt idx="369">
                  <c:v>0.711412037037037</c:v>
                </c:pt>
                <c:pt idx="370">
                  <c:v>0.711481481481481</c:v>
                </c:pt>
                <c:pt idx="371">
                  <c:v>0.711539351851852</c:v>
                </c:pt>
                <c:pt idx="372">
                  <c:v>0.711597222222222</c:v>
                </c:pt>
                <c:pt idx="373">
                  <c:v>0.711666666666666</c:v>
                </c:pt>
                <c:pt idx="374">
                  <c:v>0.711724537037037</c:v>
                </c:pt>
                <c:pt idx="375">
                  <c:v>0.711782407407407</c:v>
                </c:pt>
                <c:pt idx="376">
                  <c:v>0.711851851851852</c:v>
                </c:pt>
                <c:pt idx="377">
                  <c:v>0.711909722222222</c:v>
                </c:pt>
                <c:pt idx="378">
                  <c:v>0.711967592592593</c:v>
                </c:pt>
                <c:pt idx="379">
                  <c:v>0.712025462962963</c:v>
                </c:pt>
                <c:pt idx="380">
                  <c:v>0.712094907407407</c:v>
                </c:pt>
                <c:pt idx="381">
                  <c:v>0.712152777777778</c:v>
                </c:pt>
                <c:pt idx="382">
                  <c:v>0.712210648148148</c:v>
                </c:pt>
                <c:pt idx="383">
                  <c:v>0.712280092592593</c:v>
                </c:pt>
                <c:pt idx="384">
                  <c:v>0.712337962962963</c:v>
                </c:pt>
                <c:pt idx="385">
                  <c:v>0.712395833333333</c:v>
                </c:pt>
                <c:pt idx="386">
                  <c:v>0.712465277777778</c:v>
                </c:pt>
                <c:pt idx="387">
                  <c:v>0.712523148148148</c:v>
                </c:pt>
                <c:pt idx="388">
                  <c:v>0.712581018518518</c:v>
                </c:pt>
                <c:pt idx="389">
                  <c:v>0.712638888888889</c:v>
                </c:pt>
                <c:pt idx="390">
                  <c:v>0.712708333333333</c:v>
                </c:pt>
                <c:pt idx="391">
                  <c:v>0.712766203703704</c:v>
                </c:pt>
                <c:pt idx="392">
                  <c:v>0.712824074074074</c:v>
                </c:pt>
                <c:pt idx="393">
                  <c:v>0.712893518518518</c:v>
                </c:pt>
                <c:pt idx="394">
                  <c:v>0.712951388888889</c:v>
                </c:pt>
                <c:pt idx="395">
                  <c:v>0.713009259259259</c:v>
                </c:pt>
                <c:pt idx="396">
                  <c:v>0.713078703703704</c:v>
                </c:pt>
                <c:pt idx="397">
                  <c:v>0.713136574074074</c:v>
                </c:pt>
                <c:pt idx="398">
                  <c:v>0.713194444444444</c:v>
                </c:pt>
                <c:pt idx="399">
                  <c:v>0.713252314814815</c:v>
                </c:pt>
                <c:pt idx="400">
                  <c:v>0.713321759259259</c:v>
                </c:pt>
                <c:pt idx="401">
                  <c:v>0.71337962962963</c:v>
                </c:pt>
                <c:pt idx="402">
                  <c:v>0.7134375</c:v>
                </c:pt>
                <c:pt idx="403">
                  <c:v>0.713506944444444</c:v>
                </c:pt>
                <c:pt idx="404">
                  <c:v>0.713564814814815</c:v>
                </c:pt>
                <c:pt idx="405">
                  <c:v>0.713622685185185</c:v>
                </c:pt>
                <c:pt idx="406">
                  <c:v>0.71369212962963</c:v>
                </c:pt>
                <c:pt idx="407">
                  <c:v>0.71375</c:v>
                </c:pt>
                <c:pt idx="408">
                  <c:v>0.71380787037037</c:v>
                </c:pt>
                <c:pt idx="409">
                  <c:v>0.713865740740741</c:v>
                </c:pt>
                <c:pt idx="410">
                  <c:v>0.713935185185185</c:v>
                </c:pt>
                <c:pt idx="411">
                  <c:v>0.713993055555556</c:v>
                </c:pt>
                <c:pt idx="412">
                  <c:v>0.714050925925926</c:v>
                </c:pt>
                <c:pt idx="413">
                  <c:v>0.71412037037037</c:v>
                </c:pt>
                <c:pt idx="414">
                  <c:v>0.714178240740741</c:v>
                </c:pt>
                <c:pt idx="415">
                  <c:v>0.714236111111111</c:v>
                </c:pt>
                <c:pt idx="416">
                  <c:v>0.714305555555556</c:v>
                </c:pt>
                <c:pt idx="417">
                  <c:v>0.714363425925926</c:v>
                </c:pt>
                <c:pt idx="418">
                  <c:v>0.714421296296296</c:v>
                </c:pt>
                <c:pt idx="419">
                  <c:v>0.714479166666667</c:v>
                </c:pt>
                <c:pt idx="420">
                  <c:v>0.714548611111111</c:v>
                </c:pt>
                <c:pt idx="421">
                  <c:v>0.714606481481481</c:v>
                </c:pt>
                <c:pt idx="422">
                  <c:v>0.714664351851852</c:v>
                </c:pt>
                <c:pt idx="423">
                  <c:v>0.714733796296296</c:v>
                </c:pt>
                <c:pt idx="424">
                  <c:v>0.714791666666667</c:v>
                </c:pt>
                <c:pt idx="425">
                  <c:v>0.714849537037037</c:v>
                </c:pt>
                <c:pt idx="426">
                  <c:v>0.714918981481481</c:v>
                </c:pt>
                <c:pt idx="427">
                  <c:v>0.714976851851852</c:v>
                </c:pt>
                <c:pt idx="428">
                  <c:v>0.715034722222222</c:v>
                </c:pt>
                <c:pt idx="429">
                  <c:v>0.715104166666667</c:v>
                </c:pt>
                <c:pt idx="430">
                  <c:v>0.715162037037037</c:v>
                </c:pt>
                <c:pt idx="431">
                  <c:v>0.715219907407407</c:v>
                </c:pt>
                <c:pt idx="432">
                  <c:v>0.715277777777778</c:v>
                </c:pt>
                <c:pt idx="433">
                  <c:v>0.715347222222222</c:v>
                </c:pt>
                <c:pt idx="434">
                  <c:v>0.715405092592593</c:v>
                </c:pt>
                <c:pt idx="435">
                  <c:v>0.715462962962963</c:v>
                </c:pt>
                <c:pt idx="436">
                  <c:v>0.715532407407407</c:v>
                </c:pt>
                <c:pt idx="437">
                  <c:v>0.715590277777778</c:v>
                </c:pt>
                <c:pt idx="438">
                  <c:v>0.715648148148148</c:v>
                </c:pt>
                <c:pt idx="439">
                  <c:v>0.715717592592593</c:v>
                </c:pt>
                <c:pt idx="440">
                  <c:v>0.715775462962963</c:v>
                </c:pt>
                <c:pt idx="441">
                  <c:v>0.715833333333333</c:v>
                </c:pt>
                <c:pt idx="442">
                  <c:v>0.715891203703704</c:v>
                </c:pt>
                <c:pt idx="443">
                  <c:v>0.715960648148148</c:v>
                </c:pt>
                <c:pt idx="444">
                  <c:v>0.716018518518518</c:v>
                </c:pt>
                <c:pt idx="445">
                  <c:v>0.716076388888889</c:v>
                </c:pt>
                <c:pt idx="446">
                  <c:v>0.716145833333333</c:v>
                </c:pt>
                <c:pt idx="447">
                  <c:v>0.716203703703704</c:v>
                </c:pt>
                <c:pt idx="448">
                  <c:v>0.716261574074074</c:v>
                </c:pt>
                <c:pt idx="449">
                  <c:v>0.716331018518518</c:v>
                </c:pt>
                <c:pt idx="450">
                  <c:v>0.716388888888889</c:v>
                </c:pt>
                <c:pt idx="451">
                  <c:v>0.716446759259259</c:v>
                </c:pt>
                <c:pt idx="452">
                  <c:v>0.71650462962963</c:v>
                </c:pt>
                <c:pt idx="453">
                  <c:v>0.716574074074074</c:v>
                </c:pt>
                <c:pt idx="454">
                  <c:v>0.716631944444444</c:v>
                </c:pt>
                <c:pt idx="455">
                  <c:v>0.716689814814815</c:v>
                </c:pt>
                <c:pt idx="456">
                  <c:v>0.716759259259259</c:v>
                </c:pt>
                <c:pt idx="457">
                  <c:v>0.71681712962963</c:v>
                </c:pt>
                <c:pt idx="458">
                  <c:v>0.716875</c:v>
                </c:pt>
                <c:pt idx="459">
                  <c:v>0.716944444444444</c:v>
                </c:pt>
                <c:pt idx="460">
                  <c:v>0.717002314814815</c:v>
                </c:pt>
                <c:pt idx="461">
                  <c:v>0.717060185185185</c:v>
                </c:pt>
                <c:pt idx="462">
                  <c:v>0.717118055555555</c:v>
                </c:pt>
                <c:pt idx="463">
                  <c:v>0.7171875</c:v>
                </c:pt>
                <c:pt idx="464">
                  <c:v>0.71724537037037</c:v>
                </c:pt>
                <c:pt idx="465">
                  <c:v>0.717303240740741</c:v>
                </c:pt>
                <c:pt idx="466">
                  <c:v>0.717372685185185</c:v>
                </c:pt>
                <c:pt idx="467">
                  <c:v>0.717430555555556</c:v>
                </c:pt>
                <c:pt idx="468">
                  <c:v>0.717488425925926</c:v>
                </c:pt>
                <c:pt idx="469">
                  <c:v>0.71755787037037</c:v>
                </c:pt>
                <c:pt idx="470">
                  <c:v>0.717615740740741</c:v>
                </c:pt>
                <c:pt idx="471">
                  <c:v>0.717673611111111</c:v>
                </c:pt>
                <c:pt idx="472">
                  <c:v>0.717731481481481</c:v>
                </c:pt>
                <c:pt idx="473">
                  <c:v>0.717800925925926</c:v>
                </c:pt>
                <c:pt idx="474">
                  <c:v>0.717858796296296</c:v>
                </c:pt>
                <c:pt idx="475">
                  <c:v>0.717916666666667</c:v>
                </c:pt>
                <c:pt idx="476">
                  <c:v>0.717986111111111</c:v>
                </c:pt>
                <c:pt idx="477">
                  <c:v>0.718043981481481</c:v>
                </c:pt>
                <c:pt idx="478">
                  <c:v>0.718101851851852</c:v>
                </c:pt>
                <c:pt idx="479">
                  <c:v>0.718171296296296</c:v>
                </c:pt>
                <c:pt idx="480">
                  <c:v>0.718229166666667</c:v>
                </c:pt>
                <c:pt idx="481">
                  <c:v>0.718287037037037</c:v>
                </c:pt>
                <c:pt idx="482">
                  <c:v>0.718344907407407</c:v>
                </c:pt>
                <c:pt idx="483">
                  <c:v>0.718414351851852</c:v>
                </c:pt>
                <c:pt idx="484">
                  <c:v>0.718472222222222</c:v>
                </c:pt>
                <c:pt idx="485">
                  <c:v>0.718530092592593</c:v>
                </c:pt>
                <c:pt idx="486">
                  <c:v>0.718599537037037</c:v>
                </c:pt>
                <c:pt idx="487">
                  <c:v>0.718657407407407</c:v>
                </c:pt>
                <c:pt idx="488">
                  <c:v>0.718715277777778</c:v>
                </c:pt>
                <c:pt idx="489">
                  <c:v>0.718784722222222</c:v>
                </c:pt>
                <c:pt idx="490">
                  <c:v>0.718842592592593</c:v>
                </c:pt>
                <c:pt idx="491">
                  <c:v>0.718900462962963</c:v>
                </c:pt>
                <c:pt idx="492">
                  <c:v>0.718958333333333</c:v>
                </c:pt>
                <c:pt idx="493">
                  <c:v>0.719027777777778</c:v>
                </c:pt>
                <c:pt idx="494">
                  <c:v>0.719085648148148</c:v>
                </c:pt>
                <c:pt idx="495">
                  <c:v>0.719143518518518</c:v>
                </c:pt>
                <c:pt idx="496">
                  <c:v>0.719212962962963</c:v>
                </c:pt>
                <c:pt idx="497">
                  <c:v>0.719270833333333</c:v>
                </c:pt>
                <c:pt idx="498">
                  <c:v>0.719328703703704</c:v>
                </c:pt>
                <c:pt idx="499">
                  <c:v>0.719398148148148</c:v>
                </c:pt>
                <c:pt idx="500">
                  <c:v>0.719456018518518</c:v>
                </c:pt>
                <c:pt idx="501">
                  <c:v>0.719513888888889</c:v>
                </c:pt>
                <c:pt idx="502">
                  <c:v>0.719571759259259</c:v>
                </c:pt>
                <c:pt idx="503">
                  <c:v>0.719641203703704</c:v>
                </c:pt>
                <c:pt idx="504">
                  <c:v>0.719699074074074</c:v>
                </c:pt>
                <c:pt idx="505">
                  <c:v>0.719756944444444</c:v>
                </c:pt>
                <c:pt idx="506">
                  <c:v>0.719826388888889</c:v>
                </c:pt>
                <c:pt idx="507">
                  <c:v>0.719884259259259</c:v>
                </c:pt>
                <c:pt idx="508">
                  <c:v>0.71994212962963</c:v>
                </c:pt>
                <c:pt idx="509">
                  <c:v>0.720011574074074</c:v>
                </c:pt>
                <c:pt idx="510">
                  <c:v>0.720069444444444</c:v>
                </c:pt>
                <c:pt idx="511">
                  <c:v>0.720127314814815</c:v>
                </c:pt>
                <c:pt idx="512">
                  <c:v>0.720185185185185</c:v>
                </c:pt>
                <c:pt idx="513">
                  <c:v>0.72025462962963</c:v>
                </c:pt>
                <c:pt idx="514">
                  <c:v>0.7203125</c:v>
                </c:pt>
                <c:pt idx="515">
                  <c:v>0.72037037037037</c:v>
                </c:pt>
                <c:pt idx="516">
                  <c:v>0.720439814814815</c:v>
                </c:pt>
                <c:pt idx="517">
                  <c:v>0.720497685185185</c:v>
                </c:pt>
                <c:pt idx="518">
                  <c:v>0.720555555555555</c:v>
                </c:pt>
                <c:pt idx="519">
                  <c:v>0.720625</c:v>
                </c:pt>
                <c:pt idx="520">
                  <c:v>0.72068287037037</c:v>
                </c:pt>
                <c:pt idx="521">
                  <c:v>0.720740740740741</c:v>
                </c:pt>
                <c:pt idx="522">
                  <c:v>0.720798611111111</c:v>
                </c:pt>
                <c:pt idx="523">
                  <c:v>0.720868055555555</c:v>
                </c:pt>
                <c:pt idx="524">
                  <c:v>0.720925925925926</c:v>
                </c:pt>
                <c:pt idx="525">
                  <c:v>0.720983796296296</c:v>
                </c:pt>
                <c:pt idx="526">
                  <c:v>0.721053240740741</c:v>
                </c:pt>
                <c:pt idx="527">
                  <c:v>0.721111111111111</c:v>
                </c:pt>
                <c:pt idx="528">
                  <c:v>0.721168981481481</c:v>
                </c:pt>
                <c:pt idx="529">
                  <c:v>0.721238425925926</c:v>
                </c:pt>
                <c:pt idx="530">
                  <c:v>0.721296296296296</c:v>
                </c:pt>
                <c:pt idx="531">
                  <c:v>0.721354166666667</c:v>
                </c:pt>
                <c:pt idx="532">
                  <c:v>0.721412037037037</c:v>
                </c:pt>
                <c:pt idx="533">
                  <c:v>0.721481481481481</c:v>
                </c:pt>
                <c:pt idx="534">
                  <c:v>0.721539351851852</c:v>
                </c:pt>
                <c:pt idx="535">
                  <c:v>0.721597222222222</c:v>
                </c:pt>
                <c:pt idx="536">
                  <c:v>0.721666666666667</c:v>
                </c:pt>
                <c:pt idx="537">
                  <c:v>0.721724537037037</c:v>
                </c:pt>
                <c:pt idx="538">
                  <c:v>0.721782407407407</c:v>
                </c:pt>
                <c:pt idx="539">
                  <c:v>0.721840277777778</c:v>
                </c:pt>
                <c:pt idx="540">
                  <c:v>0.721909722222222</c:v>
                </c:pt>
                <c:pt idx="541">
                  <c:v>0.721967592592593</c:v>
                </c:pt>
                <c:pt idx="542">
                  <c:v>0.722025462962963</c:v>
                </c:pt>
                <c:pt idx="543">
                  <c:v>0.722094907407407</c:v>
                </c:pt>
                <c:pt idx="544">
                  <c:v>0.722152777777778</c:v>
                </c:pt>
                <c:pt idx="545">
                  <c:v>0.722210648148148</c:v>
                </c:pt>
                <c:pt idx="546">
                  <c:v>0.722280092592593</c:v>
                </c:pt>
                <c:pt idx="547">
                  <c:v>0.722337962962963</c:v>
                </c:pt>
                <c:pt idx="548">
                  <c:v>0.722395833333333</c:v>
                </c:pt>
                <c:pt idx="549">
                  <c:v>0.722465277777778</c:v>
                </c:pt>
                <c:pt idx="550">
                  <c:v>0.722523148148148</c:v>
                </c:pt>
                <c:pt idx="551">
                  <c:v>0.722581018518518</c:v>
                </c:pt>
                <c:pt idx="552">
                  <c:v>0.722638888888889</c:v>
                </c:pt>
                <c:pt idx="553">
                  <c:v>0.722708333333333</c:v>
                </c:pt>
                <c:pt idx="554">
                  <c:v>0.722766203703704</c:v>
                </c:pt>
                <c:pt idx="555">
                  <c:v>0.722824074074074</c:v>
                </c:pt>
                <c:pt idx="556">
                  <c:v>0.722893518518518</c:v>
                </c:pt>
                <c:pt idx="557">
                  <c:v>0.722951388888889</c:v>
                </c:pt>
                <c:pt idx="558">
                  <c:v>0.723009259259259</c:v>
                </c:pt>
                <c:pt idx="559">
                  <c:v>0.72306712962963</c:v>
                </c:pt>
                <c:pt idx="560">
                  <c:v>0.723136574074074</c:v>
                </c:pt>
                <c:pt idx="561">
                  <c:v>0.723194444444444</c:v>
                </c:pt>
              </c:numCache>
            </c:numRef>
          </c:xVal>
          <c:yVal>
            <c:numRef>
              <c:f>data!$R$2:$R$563</c:f>
              <c:numCache>
                <c:formatCode>General</c:formatCode>
                <c:ptCount val="562"/>
                <c:pt idx="0">
                  <c:v>-3.415357691051686</c:v>
                </c:pt>
                <c:pt idx="1">
                  <c:v>-3.019374190639483</c:v>
                </c:pt>
                <c:pt idx="2">
                  <c:v>-2.326403064920502</c:v>
                </c:pt>
                <c:pt idx="3">
                  <c:v>-2.425398940022129</c:v>
                </c:pt>
                <c:pt idx="4">
                  <c:v>-2.029415439609927</c:v>
                </c:pt>
                <c:pt idx="5">
                  <c:v>-2.425398940022129</c:v>
                </c:pt>
                <c:pt idx="6">
                  <c:v>-2.425398940022129</c:v>
                </c:pt>
                <c:pt idx="7">
                  <c:v>-1.930419564506402</c:v>
                </c:pt>
                <c:pt idx="8">
                  <c:v>-1.73242781430125</c:v>
                </c:pt>
                <c:pt idx="9">
                  <c:v>-1.831423689404775</c:v>
                </c:pt>
                <c:pt idx="10">
                  <c:v>-2.227407189816976</c:v>
                </c:pt>
                <c:pt idx="11">
                  <c:v>-0.841464938375218</c:v>
                </c:pt>
                <c:pt idx="12">
                  <c:v>-1.435440188992573</c:v>
                </c:pt>
                <c:pt idx="13">
                  <c:v>-1.633431939199622</c:v>
                </c:pt>
                <c:pt idx="14">
                  <c:v>-1.534436064096097</c:v>
                </c:pt>
                <c:pt idx="15">
                  <c:v>-0.445481437963016</c:v>
                </c:pt>
                <c:pt idx="16">
                  <c:v>-1.138452563683895</c:v>
                </c:pt>
                <c:pt idx="17">
                  <c:v>-1.039456688582268</c:v>
                </c:pt>
                <c:pt idx="18">
                  <c:v>-0.148493812656236</c:v>
                </c:pt>
                <c:pt idx="19">
                  <c:v>-0.643473188170066</c:v>
                </c:pt>
                <c:pt idx="20">
                  <c:v>-1.633431939199622</c:v>
                </c:pt>
                <c:pt idx="21">
                  <c:v>-1.138452563683895</c:v>
                </c:pt>
                <c:pt idx="22">
                  <c:v>-0.841464938375218</c:v>
                </c:pt>
                <c:pt idx="23">
                  <c:v>-0.841464938375218</c:v>
                </c:pt>
                <c:pt idx="24">
                  <c:v>-0.643473188170066</c:v>
                </c:pt>
                <c:pt idx="25">
                  <c:v>-0.346485562861388</c:v>
                </c:pt>
                <c:pt idx="26">
                  <c:v>-0.841464938375218</c:v>
                </c:pt>
                <c:pt idx="27">
                  <c:v>0.544477313065592</c:v>
                </c:pt>
                <c:pt idx="28">
                  <c:v>0.14849381265339</c:v>
                </c:pt>
                <c:pt idx="29">
                  <c:v>0.14849381265339</c:v>
                </c:pt>
                <c:pt idx="30">
                  <c:v>0.445481437963016</c:v>
                </c:pt>
                <c:pt idx="31">
                  <c:v>0.0494979375498649</c:v>
                </c:pt>
                <c:pt idx="32">
                  <c:v>0.544477313065592</c:v>
                </c:pt>
                <c:pt idx="33">
                  <c:v>-0.0494979375527112</c:v>
                </c:pt>
                <c:pt idx="34">
                  <c:v>-1.138452563683895</c:v>
                </c:pt>
                <c:pt idx="35">
                  <c:v>-0.346485562861388</c:v>
                </c:pt>
                <c:pt idx="36">
                  <c:v>-1.039456688582268</c:v>
                </c:pt>
                <c:pt idx="37">
                  <c:v>-1.831423689404775</c:v>
                </c:pt>
                <c:pt idx="38">
                  <c:v>-1.23744843878742</c:v>
                </c:pt>
                <c:pt idx="39">
                  <c:v>-1.336444313890945</c:v>
                </c:pt>
                <c:pt idx="40">
                  <c:v>-3.217365940844636</c:v>
                </c:pt>
                <c:pt idx="41">
                  <c:v>-1.633431939199622</c:v>
                </c:pt>
                <c:pt idx="42">
                  <c:v>-2.524394815125654</c:v>
                </c:pt>
                <c:pt idx="43">
                  <c:v>-2.425398940022129</c:v>
                </c:pt>
                <c:pt idx="44">
                  <c:v>-2.722386565330806</c:v>
                </c:pt>
                <c:pt idx="45">
                  <c:v>-3.217365940844636</c:v>
                </c:pt>
                <c:pt idx="46">
                  <c:v>-3.514353566155211</c:v>
                </c:pt>
                <c:pt idx="47">
                  <c:v>-3.316361815948161</c:v>
                </c:pt>
                <c:pt idx="48">
                  <c:v>-3.712345316360363</c:v>
                </c:pt>
                <c:pt idx="49">
                  <c:v>-3.415357691051686</c:v>
                </c:pt>
                <c:pt idx="50">
                  <c:v>-3.811341191463888</c:v>
                </c:pt>
                <c:pt idx="51">
                  <c:v>-4.207324691874192</c:v>
                </c:pt>
                <c:pt idx="52">
                  <c:v>-4.50431231718287</c:v>
                </c:pt>
                <c:pt idx="53">
                  <c:v>-4.50431231718287</c:v>
                </c:pt>
                <c:pt idx="54">
                  <c:v>-4.900295817595071</c:v>
                </c:pt>
                <c:pt idx="55">
                  <c:v>-5.989250443728153</c:v>
                </c:pt>
                <c:pt idx="56">
                  <c:v>-5.296279318007274</c:v>
                </c:pt>
                <c:pt idx="57">
                  <c:v>-4.900295817595071</c:v>
                </c:pt>
                <c:pt idx="58">
                  <c:v>-4.900295817595071</c:v>
                </c:pt>
                <c:pt idx="59">
                  <c:v>-6.484229819241983</c:v>
                </c:pt>
                <c:pt idx="60">
                  <c:v>-5.890254568624629</c:v>
                </c:pt>
                <c:pt idx="61">
                  <c:v>-6.78121744455066</c:v>
                </c:pt>
                <c:pt idx="62">
                  <c:v>-6.78121744455066</c:v>
                </c:pt>
                <c:pt idx="63">
                  <c:v>-6.484229819241983</c:v>
                </c:pt>
                <c:pt idx="64">
                  <c:v>-6.880213319652287</c:v>
                </c:pt>
                <c:pt idx="65">
                  <c:v>-6.682221569447135</c:v>
                </c:pt>
                <c:pt idx="66">
                  <c:v>-7.672180320476691</c:v>
                </c:pt>
                <c:pt idx="67">
                  <c:v>-7.474188570271539</c:v>
                </c:pt>
                <c:pt idx="68">
                  <c:v>-7.276196820066387</c:v>
                </c:pt>
                <c:pt idx="69">
                  <c:v>-6.78121744455066</c:v>
                </c:pt>
                <c:pt idx="70">
                  <c:v>-6.78121744455066</c:v>
                </c:pt>
                <c:pt idx="71">
                  <c:v>-7.078205069859337</c:v>
                </c:pt>
                <c:pt idx="72">
                  <c:v>-7.474188570271539</c:v>
                </c:pt>
                <c:pt idx="73">
                  <c:v>-7.375192695168014</c:v>
                </c:pt>
                <c:pt idx="74">
                  <c:v>-7.375192695168014</c:v>
                </c:pt>
                <c:pt idx="75">
                  <c:v>-7.573184445373167</c:v>
                </c:pt>
                <c:pt idx="76">
                  <c:v>-7.969167945785368</c:v>
                </c:pt>
                <c:pt idx="77">
                  <c:v>-7.870172070681844</c:v>
                </c:pt>
                <c:pt idx="78">
                  <c:v>-7.870172070681844</c:v>
                </c:pt>
                <c:pt idx="79">
                  <c:v>-8.266155571094046</c:v>
                </c:pt>
                <c:pt idx="80">
                  <c:v>-7.672180320476691</c:v>
                </c:pt>
                <c:pt idx="81">
                  <c:v>-7.276196820066387</c:v>
                </c:pt>
                <c:pt idx="82">
                  <c:v>-7.573184445373167</c:v>
                </c:pt>
                <c:pt idx="83">
                  <c:v>-8.266155571094046</c:v>
                </c:pt>
                <c:pt idx="84">
                  <c:v>-8.068163820888895</c:v>
                </c:pt>
                <c:pt idx="85">
                  <c:v>-8.266155571094046</c:v>
                </c:pt>
                <c:pt idx="86">
                  <c:v>-8.068163820888895</c:v>
                </c:pt>
                <c:pt idx="87">
                  <c:v>-7.771176195580216</c:v>
                </c:pt>
                <c:pt idx="88">
                  <c:v>-7.474188570271539</c:v>
                </c:pt>
                <c:pt idx="89">
                  <c:v>-7.771176195580216</c:v>
                </c:pt>
                <c:pt idx="90">
                  <c:v>-8.167159695990522</c:v>
                </c:pt>
                <c:pt idx="91">
                  <c:v>-7.969167945785368</c:v>
                </c:pt>
                <c:pt idx="92">
                  <c:v>-8.36515144619757</c:v>
                </c:pt>
                <c:pt idx="93">
                  <c:v>-8.36515144619757</c:v>
                </c:pt>
                <c:pt idx="94">
                  <c:v>-7.474188570271539</c:v>
                </c:pt>
                <c:pt idx="95">
                  <c:v>-7.969167945785368</c:v>
                </c:pt>
                <c:pt idx="96">
                  <c:v>-8.36515144619757</c:v>
                </c:pt>
                <c:pt idx="97">
                  <c:v>-8.266155571094046</c:v>
                </c:pt>
                <c:pt idx="98">
                  <c:v>-7.573184445373167</c:v>
                </c:pt>
                <c:pt idx="99">
                  <c:v>-8.36515144619757</c:v>
                </c:pt>
                <c:pt idx="100">
                  <c:v>-8.761134946609773</c:v>
                </c:pt>
                <c:pt idx="101">
                  <c:v>-8.761134946609773</c:v>
                </c:pt>
                <c:pt idx="102">
                  <c:v>-8.563143196402723</c:v>
                </c:pt>
                <c:pt idx="103">
                  <c:v>-7.771176195580216</c:v>
                </c:pt>
                <c:pt idx="104">
                  <c:v>-8.36515144619757</c:v>
                </c:pt>
                <c:pt idx="105">
                  <c:v>-8.8601308217114</c:v>
                </c:pt>
                <c:pt idx="106">
                  <c:v>-8.068163820888895</c:v>
                </c:pt>
                <c:pt idx="107">
                  <c:v>-8.662139071506247</c:v>
                </c:pt>
                <c:pt idx="108">
                  <c:v>-7.771176195580216</c:v>
                </c:pt>
                <c:pt idx="109">
                  <c:v>-7.375192695168014</c:v>
                </c:pt>
                <c:pt idx="110">
                  <c:v>-7.771176195580216</c:v>
                </c:pt>
                <c:pt idx="111">
                  <c:v>-8.36515144619757</c:v>
                </c:pt>
                <c:pt idx="112">
                  <c:v>-7.672180320476691</c:v>
                </c:pt>
                <c:pt idx="113">
                  <c:v>-8.167159695990522</c:v>
                </c:pt>
                <c:pt idx="114">
                  <c:v>-8.266155571094046</c:v>
                </c:pt>
                <c:pt idx="115">
                  <c:v>-7.375192695168014</c:v>
                </c:pt>
                <c:pt idx="116">
                  <c:v>-8.959126696814925</c:v>
                </c:pt>
                <c:pt idx="117">
                  <c:v>-7.771176195580216</c:v>
                </c:pt>
                <c:pt idx="118">
                  <c:v>-8.464147321301096</c:v>
                </c:pt>
                <c:pt idx="119">
                  <c:v>-7.969167945785368</c:v>
                </c:pt>
                <c:pt idx="120">
                  <c:v>-7.078205069859337</c:v>
                </c:pt>
                <c:pt idx="121">
                  <c:v>-8.8601308217114</c:v>
                </c:pt>
                <c:pt idx="122">
                  <c:v>-8.464147321301096</c:v>
                </c:pt>
                <c:pt idx="123">
                  <c:v>-7.870172070681844</c:v>
                </c:pt>
                <c:pt idx="124">
                  <c:v>-8.068163820888895</c:v>
                </c:pt>
                <c:pt idx="125">
                  <c:v>-7.969167945785368</c:v>
                </c:pt>
                <c:pt idx="126">
                  <c:v>-8.761134946609773</c:v>
                </c:pt>
                <c:pt idx="127">
                  <c:v>-8.563143196402723</c:v>
                </c:pt>
                <c:pt idx="128">
                  <c:v>-7.969167945785368</c:v>
                </c:pt>
                <c:pt idx="129">
                  <c:v>-8.068163820888895</c:v>
                </c:pt>
                <c:pt idx="130">
                  <c:v>-8.266155571094046</c:v>
                </c:pt>
                <c:pt idx="131">
                  <c:v>-7.375192695168014</c:v>
                </c:pt>
                <c:pt idx="132">
                  <c:v>-8.36515144619757</c:v>
                </c:pt>
                <c:pt idx="133">
                  <c:v>-7.375192695168014</c:v>
                </c:pt>
                <c:pt idx="134">
                  <c:v>-6.484229819241983</c:v>
                </c:pt>
                <c:pt idx="135">
                  <c:v>-7.375192695168014</c:v>
                </c:pt>
                <c:pt idx="136">
                  <c:v>-7.474188570271539</c:v>
                </c:pt>
                <c:pt idx="137">
                  <c:v>-7.672180320476691</c:v>
                </c:pt>
                <c:pt idx="138">
                  <c:v>-7.177200944962862</c:v>
                </c:pt>
                <c:pt idx="139">
                  <c:v>-7.078205069859337</c:v>
                </c:pt>
                <c:pt idx="140">
                  <c:v>-7.078205069859337</c:v>
                </c:pt>
                <c:pt idx="141">
                  <c:v>-6.583225694345507</c:v>
                </c:pt>
                <c:pt idx="142">
                  <c:v>-6.28623806903683</c:v>
                </c:pt>
                <c:pt idx="143">
                  <c:v>-4.801299942493444</c:v>
                </c:pt>
                <c:pt idx="144">
                  <c:v>-5.692262818417578</c:v>
                </c:pt>
                <c:pt idx="145">
                  <c:v>-5.989250443728153</c:v>
                </c:pt>
                <c:pt idx="146">
                  <c:v>-5.494271068212426</c:v>
                </c:pt>
                <c:pt idx="147">
                  <c:v>-5.395275193108901</c:v>
                </c:pt>
                <c:pt idx="148">
                  <c:v>-5.395275193108901</c:v>
                </c:pt>
                <c:pt idx="149">
                  <c:v>-4.900295817595071</c:v>
                </c:pt>
                <c:pt idx="150">
                  <c:v>-4.405316442079344</c:v>
                </c:pt>
                <c:pt idx="151">
                  <c:v>-4.50431231718287</c:v>
                </c:pt>
                <c:pt idx="152">
                  <c:v>-4.207324691874192</c:v>
                </c:pt>
                <c:pt idx="153">
                  <c:v>-3.613349441256838</c:v>
                </c:pt>
                <c:pt idx="154">
                  <c:v>-4.306320566977718</c:v>
                </c:pt>
                <c:pt idx="155">
                  <c:v>-3.019374190639483</c:v>
                </c:pt>
                <c:pt idx="156">
                  <c:v>-4.00933294166904</c:v>
                </c:pt>
                <c:pt idx="157">
                  <c:v>-2.821382440434331</c:v>
                </c:pt>
                <c:pt idx="158">
                  <c:v>-3.019374190639483</c:v>
                </c:pt>
                <c:pt idx="159">
                  <c:v>-2.722386565330806</c:v>
                </c:pt>
                <c:pt idx="160">
                  <c:v>-2.227407189816976</c:v>
                </c:pt>
                <c:pt idx="161">
                  <c:v>-2.623390690229179</c:v>
                </c:pt>
                <c:pt idx="162">
                  <c:v>-2.128411314713452</c:v>
                </c:pt>
                <c:pt idx="163">
                  <c:v>-3.712345316360363</c:v>
                </c:pt>
                <c:pt idx="164">
                  <c:v>-1.930419564506402</c:v>
                </c:pt>
                <c:pt idx="165">
                  <c:v>-2.029415439609927</c:v>
                </c:pt>
                <c:pt idx="166">
                  <c:v>-0.841464938375218</c:v>
                </c:pt>
                <c:pt idx="167">
                  <c:v>-1.23744843878742</c:v>
                </c:pt>
                <c:pt idx="168">
                  <c:v>-1.336444313890945</c:v>
                </c:pt>
                <c:pt idx="169">
                  <c:v>-1.73242781430125</c:v>
                </c:pt>
                <c:pt idx="170">
                  <c:v>-0.643473188170066</c:v>
                </c:pt>
                <c:pt idx="171">
                  <c:v>-1.039456688582268</c:v>
                </c:pt>
                <c:pt idx="172">
                  <c:v>-0.940460813478743</c:v>
                </c:pt>
                <c:pt idx="173">
                  <c:v>-1.23744843878742</c:v>
                </c:pt>
                <c:pt idx="174">
                  <c:v>-0.841464938375218</c:v>
                </c:pt>
                <c:pt idx="175">
                  <c:v>-0.940460813478743</c:v>
                </c:pt>
                <c:pt idx="176">
                  <c:v>-0.643473188170066</c:v>
                </c:pt>
                <c:pt idx="177">
                  <c:v>-0.148493812656236</c:v>
                </c:pt>
                <c:pt idx="178">
                  <c:v>-0.841464938375218</c:v>
                </c:pt>
                <c:pt idx="179">
                  <c:v>-0.346485562861388</c:v>
                </c:pt>
                <c:pt idx="180">
                  <c:v>-1.138452563683895</c:v>
                </c:pt>
                <c:pt idx="181">
                  <c:v>-0.346485562861388</c:v>
                </c:pt>
                <c:pt idx="182">
                  <c:v>0.0494979375498649</c:v>
                </c:pt>
                <c:pt idx="183">
                  <c:v>-0.346485562861388</c:v>
                </c:pt>
                <c:pt idx="184">
                  <c:v>0.643473188168168</c:v>
                </c:pt>
                <c:pt idx="185">
                  <c:v>0.445481437963016</c:v>
                </c:pt>
                <c:pt idx="186">
                  <c:v>0.445481437963016</c:v>
                </c:pt>
                <c:pt idx="187">
                  <c:v>0.544477313065592</c:v>
                </c:pt>
                <c:pt idx="188">
                  <c:v>0.346485562858542</c:v>
                </c:pt>
                <c:pt idx="189">
                  <c:v>1.633431939197725</c:v>
                </c:pt>
                <c:pt idx="190">
                  <c:v>0.742469063270744</c:v>
                </c:pt>
                <c:pt idx="191">
                  <c:v>1.831423689403826</c:v>
                </c:pt>
                <c:pt idx="192">
                  <c:v>1.039456688579422</c:v>
                </c:pt>
                <c:pt idx="193">
                  <c:v>1.732427814300301</c:v>
                </c:pt>
                <c:pt idx="194">
                  <c:v>1.435440188990675</c:v>
                </c:pt>
                <c:pt idx="195">
                  <c:v>0.841464938374269</c:v>
                </c:pt>
                <c:pt idx="196">
                  <c:v>1.435440188990675</c:v>
                </c:pt>
                <c:pt idx="197">
                  <c:v>1.930419564506402</c:v>
                </c:pt>
                <c:pt idx="198">
                  <c:v>1.138452563682947</c:v>
                </c:pt>
                <c:pt idx="199">
                  <c:v>1.336444313888099</c:v>
                </c:pt>
                <c:pt idx="200">
                  <c:v>1.435440188990675</c:v>
                </c:pt>
                <c:pt idx="201">
                  <c:v>0.940460813476845</c:v>
                </c:pt>
                <c:pt idx="202">
                  <c:v>1.138452563682947</c:v>
                </c:pt>
                <c:pt idx="203">
                  <c:v>0.643473188168168</c:v>
                </c:pt>
                <c:pt idx="204">
                  <c:v>2.029415439608978</c:v>
                </c:pt>
                <c:pt idx="205">
                  <c:v>1.138452563682947</c:v>
                </c:pt>
                <c:pt idx="206">
                  <c:v>2.029415439608978</c:v>
                </c:pt>
                <c:pt idx="207">
                  <c:v>1.237448438785523</c:v>
                </c:pt>
                <c:pt idx="208">
                  <c:v>2.029415439608978</c:v>
                </c:pt>
                <c:pt idx="209">
                  <c:v>3.316361815947212</c:v>
                </c:pt>
                <c:pt idx="210">
                  <c:v>4.504312317181921</c:v>
                </c:pt>
                <c:pt idx="211">
                  <c:v>4.108328816770667</c:v>
                </c:pt>
                <c:pt idx="212">
                  <c:v>4.405316442079344</c:v>
                </c:pt>
                <c:pt idx="213">
                  <c:v>4.207324691873244</c:v>
                </c:pt>
                <c:pt idx="214">
                  <c:v>3.910337066563618</c:v>
                </c:pt>
                <c:pt idx="215">
                  <c:v>3.811341191461041</c:v>
                </c:pt>
                <c:pt idx="216">
                  <c:v>4.009332941667143</c:v>
                </c:pt>
                <c:pt idx="217">
                  <c:v>4.801299942490597</c:v>
                </c:pt>
                <c:pt idx="218">
                  <c:v>4.009332941667143</c:v>
                </c:pt>
                <c:pt idx="219">
                  <c:v>5.098287567799275</c:v>
                </c:pt>
                <c:pt idx="220">
                  <c:v>5.098287567799275</c:v>
                </c:pt>
                <c:pt idx="221">
                  <c:v>4.504312317181921</c:v>
                </c:pt>
                <c:pt idx="222">
                  <c:v>4.603308192284496</c:v>
                </c:pt>
                <c:pt idx="223">
                  <c:v>5.791258693520155</c:v>
                </c:pt>
                <c:pt idx="224">
                  <c:v>7.078205069857439</c:v>
                </c:pt>
                <c:pt idx="225">
                  <c:v>7.573184445372219</c:v>
                </c:pt>
                <c:pt idx="226">
                  <c:v>7.375192695166116</c:v>
                </c:pt>
                <c:pt idx="227">
                  <c:v>6.97920919475486</c:v>
                </c:pt>
                <c:pt idx="228">
                  <c:v>7.573184445372219</c:v>
                </c:pt>
                <c:pt idx="229">
                  <c:v>6.97920919475486</c:v>
                </c:pt>
                <c:pt idx="230">
                  <c:v>7.77117619557737</c:v>
                </c:pt>
                <c:pt idx="231">
                  <c:v>7.870172070681844</c:v>
                </c:pt>
                <c:pt idx="232">
                  <c:v>7.375192695166116</c:v>
                </c:pt>
                <c:pt idx="233">
                  <c:v>7.870172070681844</c:v>
                </c:pt>
                <c:pt idx="234">
                  <c:v>7.77117619557737</c:v>
                </c:pt>
                <c:pt idx="235">
                  <c:v>7.474188570268693</c:v>
                </c:pt>
                <c:pt idx="236">
                  <c:v>8.563143196400826</c:v>
                </c:pt>
                <c:pt idx="237">
                  <c:v>7.672180320474794</c:v>
                </c:pt>
                <c:pt idx="238">
                  <c:v>7.078205069857439</c:v>
                </c:pt>
                <c:pt idx="239">
                  <c:v>9.256114322121705</c:v>
                </c:pt>
                <c:pt idx="240">
                  <c:v>8.66213907150435</c:v>
                </c:pt>
                <c:pt idx="241">
                  <c:v>9.949085447841635</c:v>
                </c:pt>
                <c:pt idx="242">
                  <c:v>10.04808132294421</c:v>
                </c:pt>
                <c:pt idx="243">
                  <c:v>10.34506894825384</c:v>
                </c:pt>
                <c:pt idx="244">
                  <c:v>10.54306069845994</c:v>
                </c:pt>
                <c:pt idx="245">
                  <c:v>11.5330194494895</c:v>
                </c:pt>
                <c:pt idx="246">
                  <c:v>10.24607307315031</c:v>
                </c:pt>
                <c:pt idx="247">
                  <c:v>10.14707719804774</c:v>
                </c:pt>
                <c:pt idx="248">
                  <c:v>10.93904419887119</c:v>
                </c:pt>
                <c:pt idx="249">
                  <c:v>10.24607307315031</c:v>
                </c:pt>
                <c:pt idx="250">
                  <c:v>10.54306069845994</c:v>
                </c:pt>
                <c:pt idx="251">
                  <c:v>11.13703594907729</c:v>
                </c:pt>
                <c:pt idx="252">
                  <c:v>10.04808132294421</c:v>
                </c:pt>
                <c:pt idx="253">
                  <c:v>10.04808132294421</c:v>
                </c:pt>
                <c:pt idx="254">
                  <c:v>10.84004832376862</c:v>
                </c:pt>
                <c:pt idx="255">
                  <c:v>10.64205657356251</c:v>
                </c:pt>
                <c:pt idx="256">
                  <c:v>10.64205657356251</c:v>
                </c:pt>
                <c:pt idx="257">
                  <c:v>10.24607307315031</c:v>
                </c:pt>
                <c:pt idx="258">
                  <c:v>10.14707719804774</c:v>
                </c:pt>
                <c:pt idx="259">
                  <c:v>9.949085447841635</c:v>
                </c:pt>
                <c:pt idx="260">
                  <c:v>9.85008957273906</c:v>
                </c:pt>
                <c:pt idx="261">
                  <c:v>10.44406482335736</c:v>
                </c:pt>
                <c:pt idx="262">
                  <c:v>11.03804007397377</c:v>
                </c:pt>
                <c:pt idx="263">
                  <c:v>10.64205657356251</c:v>
                </c:pt>
                <c:pt idx="264">
                  <c:v>10.14707719804774</c:v>
                </c:pt>
                <c:pt idx="265">
                  <c:v>11.33502769928245</c:v>
                </c:pt>
                <c:pt idx="266">
                  <c:v>13.01795757603288</c:v>
                </c:pt>
                <c:pt idx="267">
                  <c:v>12.91896170093031</c:v>
                </c:pt>
                <c:pt idx="268">
                  <c:v>12.324986450312</c:v>
                </c:pt>
                <c:pt idx="269">
                  <c:v>11.73101119969465</c:v>
                </c:pt>
                <c:pt idx="270">
                  <c:v>11.33502769928245</c:v>
                </c:pt>
                <c:pt idx="271">
                  <c:v>11.5330194494895</c:v>
                </c:pt>
                <c:pt idx="272">
                  <c:v>12.22599057520943</c:v>
                </c:pt>
                <c:pt idx="273">
                  <c:v>11.43402357438502</c:v>
                </c:pt>
                <c:pt idx="274">
                  <c:v>12.1269947001059</c:v>
                </c:pt>
                <c:pt idx="275">
                  <c:v>11.83000707479817</c:v>
                </c:pt>
                <c:pt idx="276">
                  <c:v>11.63201532459207</c:v>
                </c:pt>
                <c:pt idx="277">
                  <c:v>11.13703594907729</c:v>
                </c:pt>
                <c:pt idx="278">
                  <c:v>11.73101119969465</c:v>
                </c:pt>
                <c:pt idx="279">
                  <c:v>12.1269947001059</c:v>
                </c:pt>
                <c:pt idx="280">
                  <c:v>12.02799882500332</c:v>
                </c:pt>
                <c:pt idx="281">
                  <c:v>11.92900294990075</c:v>
                </c:pt>
                <c:pt idx="282">
                  <c:v>11.83000707479817</c:v>
                </c:pt>
                <c:pt idx="283">
                  <c:v>11.43402357438502</c:v>
                </c:pt>
                <c:pt idx="284">
                  <c:v>11.73101119969465</c:v>
                </c:pt>
                <c:pt idx="285">
                  <c:v>12.1269947001059</c:v>
                </c:pt>
                <c:pt idx="286">
                  <c:v>11.92900294990075</c:v>
                </c:pt>
                <c:pt idx="287">
                  <c:v>11.63201532459207</c:v>
                </c:pt>
                <c:pt idx="288">
                  <c:v>12.02799882500332</c:v>
                </c:pt>
                <c:pt idx="289">
                  <c:v>12.02799882500332</c:v>
                </c:pt>
                <c:pt idx="290">
                  <c:v>11.23603182417987</c:v>
                </c:pt>
                <c:pt idx="291">
                  <c:v>12.72096995072326</c:v>
                </c:pt>
                <c:pt idx="292">
                  <c:v>14.00791632706244</c:v>
                </c:pt>
                <c:pt idx="293">
                  <c:v>13.41394107644414</c:v>
                </c:pt>
                <c:pt idx="294">
                  <c:v>14.10691220216501</c:v>
                </c:pt>
                <c:pt idx="295">
                  <c:v>14.4038998274737</c:v>
                </c:pt>
                <c:pt idx="296">
                  <c:v>13.80992457685539</c:v>
                </c:pt>
                <c:pt idx="297">
                  <c:v>13.90892045195796</c:v>
                </c:pt>
                <c:pt idx="298">
                  <c:v>13.71092870175281</c:v>
                </c:pt>
                <c:pt idx="299">
                  <c:v>15.69084620381098</c:v>
                </c:pt>
                <c:pt idx="300">
                  <c:v>13.80992457685539</c:v>
                </c:pt>
                <c:pt idx="301">
                  <c:v>14.79988332788495</c:v>
                </c:pt>
                <c:pt idx="302">
                  <c:v>14.00791632706244</c:v>
                </c:pt>
                <c:pt idx="303">
                  <c:v>14.4038998274737</c:v>
                </c:pt>
                <c:pt idx="304">
                  <c:v>13.90892045195796</c:v>
                </c:pt>
                <c:pt idx="305">
                  <c:v>13.80992457685539</c:v>
                </c:pt>
                <c:pt idx="306">
                  <c:v>14.4038998274737</c:v>
                </c:pt>
                <c:pt idx="307">
                  <c:v>15.09687095319362</c:v>
                </c:pt>
                <c:pt idx="308">
                  <c:v>14.70088745278237</c:v>
                </c:pt>
                <c:pt idx="309">
                  <c:v>14.60189157767884</c:v>
                </c:pt>
                <c:pt idx="310">
                  <c:v>14.2059080772676</c:v>
                </c:pt>
                <c:pt idx="311">
                  <c:v>14.9978750780901</c:v>
                </c:pt>
                <c:pt idx="312">
                  <c:v>15.09687095319362</c:v>
                </c:pt>
                <c:pt idx="313">
                  <c:v>14.79988332788495</c:v>
                </c:pt>
                <c:pt idx="314">
                  <c:v>15.1958668282962</c:v>
                </c:pt>
                <c:pt idx="315">
                  <c:v>15.7898420789145</c:v>
                </c:pt>
                <c:pt idx="316">
                  <c:v>14.89887920298752</c:v>
                </c:pt>
                <c:pt idx="317">
                  <c:v>14.4038998274737</c:v>
                </c:pt>
                <c:pt idx="318">
                  <c:v>15.49285445360582</c:v>
                </c:pt>
                <c:pt idx="319">
                  <c:v>14.79988332788495</c:v>
                </c:pt>
                <c:pt idx="320">
                  <c:v>14.89887920298752</c:v>
                </c:pt>
                <c:pt idx="321">
                  <c:v>14.79988332788495</c:v>
                </c:pt>
                <c:pt idx="322">
                  <c:v>15.29486270339972</c:v>
                </c:pt>
                <c:pt idx="323">
                  <c:v>17.67076370586914</c:v>
                </c:pt>
                <c:pt idx="324">
                  <c:v>17.27478020545789</c:v>
                </c:pt>
                <c:pt idx="325">
                  <c:v>16.18582557932575</c:v>
                </c:pt>
                <c:pt idx="326">
                  <c:v>17.57176783076656</c:v>
                </c:pt>
                <c:pt idx="327">
                  <c:v>16.77980082994311</c:v>
                </c:pt>
                <c:pt idx="328">
                  <c:v>17.27478020545789</c:v>
                </c:pt>
                <c:pt idx="329">
                  <c:v>16.68080495484053</c:v>
                </c:pt>
                <c:pt idx="330">
                  <c:v>16.77980082994311</c:v>
                </c:pt>
                <c:pt idx="331">
                  <c:v>16.77980082994311</c:v>
                </c:pt>
                <c:pt idx="332">
                  <c:v>16.77980082994311</c:v>
                </c:pt>
                <c:pt idx="333">
                  <c:v>17.37377608056046</c:v>
                </c:pt>
                <c:pt idx="334">
                  <c:v>16.68080495484053</c:v>
                </c:pt>
                <c:pt idx="335">
                  <c:v>17.17578433035531</c:v>
                </c:pt>
                <c:pt idx="336">
                  <c:v>16.77980082994311</c:v>
                </c:pt>
                <c:pt idx="337">
                  <c:v>17.57176783076656</c:v>
                </c:pt>
                <c:pt idx="338">
                  <c:v>18.16574308138392</c:v>
                </c:pt>
                <c:pt idx="339">
                  <c:v>17.17578433035531</c:v>
                </c:pt>
                <c:pt idx="340">
                  <c:v>17.07678845525179</c:v>
                </c:pt>
                <c:pt idx="341">
                  <c:v>17.37377608056046</c:v>
                </c:pt>
                <c:pt idx="342">
                  <c:v>17.67076370586914</c:v>
                </c:pt>
                <c:pt idx="343">
                  <c:v>17.17578433035531</c:v>
                </c:pt>
                <c:pt idx="344">
                  <c:v>17.17578433035531</c:v>
                </c:pt>
                <c:pt idx="345">
                  <c:v>16.68080495484053</c:v>
                </c:pt>
                <c:pt idx="346">
                  <c:v>17.17578433035531</c:v>
                </c:pt>
                <c:pt idx="347">
                  <c:v>17.07678845525179</c:v>
                </c:pt>
                <c:pt idx="348">
                  <c:v>17.8687554560762</c:v>
                </c:pt>
                <c:pt idx="349">
                  <c:v>17.17578433035531</c:v>
                </c:pt>
                <c:pt idx="350">
                  <c:v>16.48281320463538</c:v>
                </c:pt>
                <c:pt idx="351">
                  <c:v>17.96775133117877</c:v>
                </c:pt>
                <c:pt idx="352">
                  <c:v>17.76975958097267</c:v>
                </c:pt>
                <c:pt idx="353">
                  <c:v>17.27478020545789</c:v>
                </c:pt>
                <c:pt idx="354">
                  <c:v>17.37377608056046</c:v>
                </c:pt>
                <c:pt idx="355">
                  <c:v>18.06674720628135</c:v>
                </c:pt>
                <c:pt idx="356">
                  <c:v>17.96775133117877</c:v>
                </c:pt>
                <c:pt idx="357">
                  <c:v>17.07678845525179</c:v>
                </c:pt>
                <c:pt idx="358">
                  <c:v>17.8687554560762</c:v>
                </c:pt>
                <c:pt idx="359">
                  <c:v>17.8687554560762</c:v>
                </c:pt>
                <c:pt idx="360">
                  <c:v>18.16574308138392</c:v>
                </c:pt>
                <c:pt idx="361">
                  <c:v>17.47277195566304</c:v>
                </c:pt>
                <c:pt idx="362">
                  <c:v>17.76975958097267</c:v>
                </c:pt>
                <c:pt idx="363">
                  <c:v>18.95771008220832</c:v>
                </c:pt>
                <c:pt idx="364">
                  <c:v>18.4627307066926</c:v>
                </c:pt>
                <c:pt idx="365">
                  <c:v>18.26473895648745</c:v>
                </c:pt>
                <c:pt idx="366">
                  <c:v>18.85871420710385</c:v>
                </c:pt>
                <c:pt idx="367">
                  <c:v>18.36373483159002</c:v>
                </c:pt>
                <c:pt idx="368">
                  <c:v>17.8687554560762</c:v>
                </c:pt>
                <c:pt idx="369">
                  <c:v>17.8687554560762</c:v>
                </c:pt>
                <c:pt idx="370">
                  <c:v>18.26473895648745</c:v>
                </c:pt>
                <c:pt idx="371">
                  <c:v>18.6607224568987</c:v>
                </c:pt>
                <c:pt idx="372">
                  <c:v>18.16574308138392</c:v>
                </c:pt>
                <c:pt idx="373">
                  <c:v>18.36373483159002</c:v>
                </c:pt>
                <c:pt idx="374">
                  <c:v>18.26473895648745</c:v>
                </c:pt>
                <c:pt idx="375">
                  <c:v>17.8687554560762</c:v>
                </c:pt>
                <c:pt idx="376">
                  <c:v>17.8687554560762</c:v>
                </c:pt>
                <c:pt idx="377">
                  <c:v>18.16574308138392</c:v>
                </c:pt>
                <c:pt idx="378">
                  <c:v>18.06674720628135</c:v>
                </c:pt>
                <c:pt idx="379">
                  <c:v>18.36373483159002</c:v>
                </c:pt>
                <c:pt idx="380">
                  <c:v>18.16574308138392</c:v>
                </c:pt>
                <c:pt idx="381">
                  <c:v>18.06674720628135</c:v>
                </c:pt>
                <c:pt idx="382">
                  <c:v>18.4627307066926</c:v>
                </c:pt>
                <c:pt idx="383">
                  <c:v>18.36373483159002</c:v>
                </c:pt>
                <c:pt idx="384">
                  <c:v>18.6607224568987</c:v>
                </c:pt>
                <c:pt idx="385">
                  <c:v>18.26473895648745</c:v>
                </c:pt>
                <c:pt idx="386">
                  <c:v>21.33361108467679</c:v>
                </c:pt>
                <c:pt idx="387">
                  <c:v>20.93762758426554</c:v>
                </c:pt>
                <c:pt idx="388">
                  <c:v>21.43260695978127</c:v>
                </c:pt>
                <c:pt idx="389">
                  <c:v>21.63059870998642</c:v>
                </c:pt>
                <c:pt idx="390">
                  <c:v>20.93762758426554</c:v>
                </c:pt>
                <c:pt idx="391">
                  <c:v>20.44264820875171</c:v>
                </c:pt>
                <c:pt idx="392">
                  <c:v>21.03662345936812</c:v>
                </c:pt>
                <c:pt idx="393">
                  <c:v>21.82859046019252</c:v>
                </c:pt>
                <c:pt idx="394">
                  <c:v>21.33361108467679</c:v>
                </c:pt>
                <c:pt idx="395">
                  <c:v>21.43260695978127</c:v>
                </c:pt>
                <c:pt idx="396">
                  <c:v>21.82859046019252</c:v>
                </c:pt>
                <c:pt idx="397">
                  <c:v>21.729594585089</c:v>
                </c:pt>
                <c:pt idx="398">
                  <c:v>20.64063995895686</c:v>
                </c:pt>
                <c:pt idx="399">
                  <c:v>20.83863170916296</c:v>
                </c:pt>
                <c:pt idx="400">
                  <c:v>21.33361108467679</c:v>
                </c:pt>
                <c:pt idx="401">
                  <c:v>21.13561933447164</c:v>
                </c:pt>
                <c:pt idx="402">
                  <c:v>21.13561933447164</c:v>
                </c:pt>
                <c:pt idx="403">
                  <c:v>20.44264820875171</c:v>
                </c:pt>
                <c:pt idx="404">
                  <c:v>20.93762758426554</c:v>
                </c:pt>
                <c:pt idx="405">
                  <c:v>21.9275863352951</c:v>
                </c:pt>
                <c:pt idx="406">
                  <c:v>21.43260695978127</c:v>
                </c:pt>
                <c:pt idx="407">
                  <c:v>21.43260695978127</c:v>
                </c:pt>
                <c:pt idx="408">
                  <c:v>21.82859046019252</c:v>
                </c:pt>
                <c:pt idx="409">
                  <c:v>21.33361108467679</c:v>
                </c:pt>
                <c:pt idx="410">
                  <c:v>21.43260695978127</c:v>
                </c:pt>
                <c:pt idx="411">
                  <c:v>21.82859046019252</c:v>
                </c:pt>
                <c:pt idx="412">
                  <c:v>22.02658221039767</c:v>
                </c:pt>
                <c:pt idx="413">
                  <c:v>22.22457396060377</c:v>
                </c:pt>
                <c:pt idx="414">
                  <c:v>23.41252446183848</c:v>
                </c:pt>
                <c:pt idx="415">
                  <c:v>23.01654096142723</c:v>
                </c:pt>
                <c:pt idx="416">
                  <c:v>24.79846671327929</c:v>
                </c:pt>
                <c:pt idx="417">
                  <c:v>25.1944502136915</c:v>
                </c:pt>
                <c:pt idx="418">
                  <c:v>24.60047496307319</c:v>
                </c:pt>
                <c:pt idx="419">
                  <c:v>25.1944502136915</c:v>
                </c:pt>
                <c:pt idx="420">
                  <c:v>24.89746258838187</c:v>
                </c:pt>
                <c:pt idx="421">
                  <c:v>24.79846671327929</c:v>
                </c:pt>
                <c:pt idx="422">
                  <c:v>24.30348733776546</c:v>
                </c:pt>
                <c:pt idx="423">
                  <c:v>24.89746258838187</c:v>
                </c:pt>
                <c:pt idx="424">
                  <c:v>24.00649971245679</c:v>
                </c:pt>
                <c:pt idx="425">
                  <c:v>24.79846671327929</c:v>
                </c:pt>
                <c:pt idx="426">
                  <c:v>25.09545433858797</c:v>
                </c:pt>
                <c:pt idx="427">
                  <c:v>24.50147908797062</c:v>
                </c:pt>
                <c:pt idx="428">
                  <c:v>24.79846671327929</c:v>
                </c:pt>
                <c:pt idx="429">
                  <c:v>24.20449146266194</c:v>
                </c:pt>
                <c:pt idx="430">
                  <c:v>24.99645846348444</c:v>
                </c:pt>
                <c:pt idx="431">
                  <c:v>24.79846671327929</c:v>
                </c:pt>
                <c:pt idx="432">
                  <c:v>24.89746258838187</c:v>
                </c:pt>
                <c:pt idx="433">
                  <c:v>24.40248321286804</c:v>
                </c:pt>
                <c:pt idx="434">
                  <c:v>24.79846671327929</c:v>
                </c:pt>
                <c:pt idx="435">
                  <c:v>24.30348733776546</c:v>
                </c:pt>
                <c:pt idx="436">
                  <c:v>24.10549558755936</c:v>
                </c:pt>
                <c:pt idx="437">
                  <c:v>23.61051621204458</c:v>
                </c:pt>
                <c:pt idx="438">
                  <c:v>25.1944502136915</c:v>
                </c:pt>
                <c:pt idx="439">
                  <c:v>24.20449146266194</c:v>
                </c:pt>
                <c:pt idx="440">
                  <c:v>24.20449146266194</c:v>
                </c:pt>
                <c:pt idx="441">
                  <c:v>23.70951208714716</c:v>
                </c:pt>
                <c:pt idx="442">
                  <c:v>23.90750383735421</c:v>
                </c:pt>
                <c:pt idx="443">
                  <c:v>23.70951208714716</c:v>
                </c:pt>
                <c:pt idx="444">
                  <c:v>23.70951208714716</c:v>
                </c:pt>
                <c:pt idx="445">
                  <c:v>24.40248321286804</c:v>
                </c:pt>
                <c:pt idx="446">
                  <c:v>24.60047496307319</c:v>
                </c:pt>
                <c:pt idx="447">
                  <c:v>23.70951208714716</c:v>
                </c:pt>
                <c:pt idx="448">
                  <c:v>23.01654096142723</c:v>
                </c:pt>
                <c:pt idx="449">
                  <c:v>23.31352858673591</c:v>
                </c:pt>
                <c:pt idx="450">
                  <c:v>22.71955333611855</c:v>
                </c:pt>
                <c:pt idx="451">
                  <c:v>23.31352858673591</c:v>
                </c:pt>
                <c:pt idx="452">
                  <c:v>22.81854921122113</c:v>
                </c:pt>
                <c:pt idx="453">
                  <c:v>22.5215615859115</c:v>
                </c:pt>
                <c:pt idx="454">
                  <c:v>23.21453271163238</c:v>
                </c:pt>
                <c:pt idx="455">
                  <c:v>22.71955333611855</c:v>
                </c:pt>
                <c:pt idx="456">
                  <c:v>22.81854921122113</c:v>
                </c:pt>
                <c:pt idx="457">
                  <c:v>22.5215615859115</c:v>
                </c:pt>
                <c:pt idx="458">
                  <c:v>22.5215615859115</c:v>
                </c:pt>
                <c:pt idx="459">
                  <c:v>22.91754508632465</c:v>
                </c:pt>
                <c:pt idx="460">
                  <c:v>22.22457396060377</c:v>
                </c:pt>
                <c:pt idx="461">
                  <c:v>22.02658221039767</c:v>
                </c:pt>
                <c:pt idx="462">
                  <c:v>23.01654096142723</c:v>
                </c:pt>
                <c:pt idx="463">
                  <c:v>22.22457396060377</c:v>
                </c:pt>
                <c:pt idx="464">
                  <c:v>22.12557808550025</c:v>
                </c:pt>
                <c:pt idx="465">
                  <c:v>22.42256571080893</c:v>
                </c:pt>
                <c:pt idx="466">
                  <c:v>22.62055746101503</c:v>
                </c:pt>
                <c:pt idx="467">
                  <c:v>22.91754508632465</c:v>
                </c:pt>
                <c:pt idx="468">
                  <c:v>22.5215615859115</c:v>
                </c:pt>
                <c:pt idx="469">
                  <c:v>23.01654096142723</c:v>
                </c:pt>
                <c:pt idx="470">
                  <c:v>22.5215615859115</c:v>
                </c:pt>
                <c:pt idx="471">
                  <c:v>22.5215615859115</c:v>
                </c:pt>
                <c:pt idx="472">
                  <c:v>22.02658221039767</c:v>
                </c:pt>
                <c:pt idx="473">
                  <c:v>22.02658221039767</c:v>
                </c:pt>
                <c:pt idx="474">
                  <c:v>22.62055746101503</c:v>
                </c:pt>
                <c:pt idx="475">
                  <c:v>23.11553683652981</c:v>
                </c:pt>
                <c:pt idx="476">
                  <c:v>23.51152033694106</c:v>
                </c:pt>
                <c:pt idx="477">
                  <c:v>22.22457396060377</c:v>
                </c:pt>
                <c:pt idx="478">
                  <c:v>22.32356983570635</c:v>
                </c:pt>
                <c:pt idx="479">
                  <c:v>20.14566058344208</c:v>
                </c:pt>
                <c:pt idx="480">
                  <c:v>20.64063995895686</c:v>
                </c:pt>
                <c:pt idx="481">
                  <c:v>20.24465645854561</c:v>
                </c:pt>
                <c:pt idx="482">
                  <c:v>20.24465645854561</c:v>
                </c:pt>
                <c:pt idx="483">
                  <c:v>20.24465645854561</c:v>
                </c:pt>
                <c:pt idx="484">
                  <c:v>19.65068120792731</c:v>
                </c:pt>
                <c:pt idx="485">
                  <c:v>20.24465645854561</c:v>
                </c:pt>
                <c:pt idx="486">
                  <c:v>20.93762758426554</c:v>
                </c:pt>
                <c:pt idx="487">
                  <c:v>20.93762758426554</c:v>
                </c:pt>
                <c:pt idx="488">
                  <c:v>22.62055746101503</c:v>
                </c:pt>
                <c:pt idx="489">
                  <c:v>21.03662345936812</c:v>
                </c:pt>
                <c:pt idx="490">
                  <c:v>20.34365233364819</c:v>
                </c:pt>
                <c:pt idx="491">
                  <c:v>20.54164408385429</c:v>
                </c:pt>
                <c:pt idx="492">
                  <c:v>20.54164408385429</c:v>
                </c:pt>
                <c:pt idx="493">
                  <c:v>19.94766883323598</c:v>
                </c:pt>
                <c:pt idx="494">
                  <c:v>19.74967708303083</c:v>
                </c:pt>
                <c:pt idx="495">
                  <c:v>19.35369358261958</c:v>
                </c:pt>
                <c:pt idx="496">
                  <c:v>20.34365233364819</c:v>
                </c:pt>
                <c:pt idx="497">
                  <c:v>20.14566058344208</c:v>
                </c:pt>
                <c:pt idx="498">
                  <c:v>20.93762758426554</c:v>
                </c:pt>
                <c:pt idx="499">
                  <c:v>20.44264820875171</c:v>
                </c:pt>
                <c:pt idx="500">
                  <c:v>20.24465645854561</c:v>
                </c:pt>
                <c:pt idx="501">
                  <c:v>19.65068120792731</c:v>
                </c:pt>
                <c:pt idx="502">
                  <c:v>18.4627307066926</c:v>
                </c:pt>
                <c:pt idx="503">
                  <c:v>17.27478020545789</c:v>
                </c:pt>
                <c:pt idx="504">
                  <c:v>16.58180907973796</c:v>
                </c:pt>
                <c:pt idx="505">
                  <c:v>15.69084620381098</c:v>
                </c:pt>
                <c:pt idx="506">
                  <c:v>13.21594932623803</c:v>
                </c:pt>
                <c:pt idx="507">
                  <c:v>13.21594932623803</c:v>
                </c:pt>
                <c:pt idx="508">
                  <c:v>12.62197407562068</c:v>
                </c:pt>
                <c:pt idx="509">
                  <c:v>10.93904419887119</c:v>
                </c:pt>
                <c:pt idx="510">
                  <c:v>11.23603182417987</c:v>
                </c:pt>
                <c:pt idx="511">
                  <c:v>9.652097822532958</c:v>
                </c:pt>
                <c:pt idx="512">
                  <c:v>9.35511019722523</c:v>
                </c:pt>
                <c:pt idx="513">
                  <c:v>7.96916794578442</c:v>
                </c:pt>
                <c:pt idx="514">
                  <c:v>7.96916794578442</c:v>
                </c:pt>
                <c:pt idx="515">
                  <c:v>6.97920919475486</c:v>
                </c:pt>
                <c:pt idx="516">
                  <c:v>6.484229819239136</c:v>
                </c:pt>
                <c:pt idx="517">
                  <c:v>6.286238069033984</c:v>
                </c:pt>
                <c:pt idx="518">
                  <c:v>4.801299942490597</c:v>
                </c:pt>
                <c:pt idx="519">
                  <c:v>4.702304067388022</c:v>
                </c:pt>
                <c:pt idx="520">
                  <c:v>3.514353566152364</c:v>
                </c:pt>
                <c:pt idx="521">
                  <c:v>3.712345316358465</c:v>
                </c:pt>
                <c:pt idx="522">
                  <c:v>2.22740718981508</c:v>
                </c:pt>
                <c:pt idx="523">
                  <c:v>2.22740718981508</c:v>
                </c:pt>
                <c:pt idx="524">
                  <c:v>2.821382440431485</c:v>
                </c:pt>
                <c:pt idx="525">
                  <c:v>2.920378315535959</c:v>
                </c:pt>
                <c:pt idx="526">
                  <c:v>17.17578433035531</c:v>
                </c:pt>
                <c:pt idx="527">
                  <c:v>2.029415439608978</c:v>
                </c:pt>
                <c:pt idx="528">
                  <c:v>2.623390690226332</c:v>
                </c:pt>
                <c:pt idx="529">
                  <c:v>2.326403064917655</c:v>
                </c:pt>
                <c:pt idx="530">
                  <c:v>1.831423689403826</c:v>
                </c:pt>
                <c:pt idx="531">
                  <c:v>1.732427814300301</c:v>
                </c:pt>
                <c:pt idx="532">
                  <c:v>1.930419564506402</c:v>
                </c:pt>
                <c:pt idx="533">
                  <c:v>2.524394815122807</c:v>
                </c:pt>
                <c:pt idx="534">
                  <c:v>2.326403064917655</c:v>
                </c:pt>
                <c:pt idx="535">
                  <c:v>1.633431939197725</c:v>
                </c:pt>
                <c:pt idx="536">
                  <c:v>2.623390690226332</c:v>
                </c:pt>
                <c:pt idx="537">
                  <c:v>2.722386565328909</c:v>
                </c:pt>
                <c:pt idx="538">
                  <c:v>2.22740718981508</c:v>
                </c:pt>
                <c:pt idx="539">
                  <c:v>2.326403064917655</c:v>
                </c:pt>
                <c:pt idx="540">
                  <c:v>1.930419564506402</c:v>
                </c:pt>
                <c:pt idx="541">
                  <c:v>2.821382440431485</c:v>
                </c:pt>
                <c:pt idx="542">
                  <c:v>1.930419564506402</c:v>
                </c:pt>
                <c:pt idx="543">
                  <c:v>2.029415439608978</c:v>
                </c:pt>
                <c:pt idx="544">
                  <c:v>2.524394815122807</c:v>
                </c:pt>
                <c:pt idx="545">
                  <c:v>2.029415439608978</c:v>
                </c:pt>
                <c:pt idx="546">
                  <c:v>2.326403064917655</c:v>
                </c:pt>
                <c:pt idx="547">
                  <c:v>2.029415439608978</c:v>
                </c:pt>
                <c:pt idx="548">
                  <c:v>2.821382440431485</c:v>
                </c:pt>
                <c:pt idx="549">
                  <c:v>2.029415439608978</c:v>
                </c:pt>
                <c:pt idx="550">
                  <c:v>2.722386565328909</c:v>
                </c:pt>
                <c:pt idx="551">
                  <c:v>2.623390690226332</c:v>
                </c:pt>
                <c:pt idx="552">
                  <c:v>2.524394815122807</c:v>
                </c:pt>
                <c:pt idx="553">
                  <c:v>2.623390690226332</c:v>
                </c:pt>
                <c:pt idx="554">
                  <c:v>2.623390690226332</c:v>
                </c:pt>
                <c:pt idx="555">
                  <c:v>2.821382440431485</c:v>
                </c:pt>
                <c:pt idx="556">
                  <c:v>2.524394815122807</c:v>
                </c:pt>
                <c:pt idx="557">
                  <c:v>2.722386565328909</c:v>
                </c:pt>
                <c:pt idx="558">
                  <c:v>3.118370065741111</c:v>
                </c:pt>
                <c:pt idx="559">
                  <c:v>4.504312317181921</c:v>
                </c:pt>
                <c:pt idx="560">
                  <c:v>3.811341191461041</c:v>
                </c:pt>
                <c:pt idx="561">
                  <c:v>4.900295817593174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data!$C$1</c:f>
              <c:strCache>
                <c:ptCount val="1"/>
                <c:pt idx="0">
                  <c:v>T_C</c:v>
                </c:pt>
              </c:strCache>
            </c:strRef>
          </c:tx>
          <c:marker>
            <c:symbol val="none"/>
          </c:marker>
          <c:xVal>
            <c:numRef>
              <c:f>data!$B$2:$B$563</c:f>
              <c:numCache>
                <c:formatCode>h:mm:ss</c:formatCode>
                <c:ptCount val="562"/>
                <c:pt idx="0">
                  <c:v>0.688784722222222</c:v>
                </c:pt>
                <c:pt idx="1">
                  <c:v>0.688854166666667</c:v>
                </c:pt>
                <c:pt idx="2">
                  <c:v>0.688912037037037</c:v>
                </c:pt>
                <c:pt idx="3">
                  <c:v>0.688969907407407</c:v>
                </c:pt>
                <c:pt idx="4">
                  <c:v>0.689039351851852</c:v>
                </c:pt>
                <c:pt idx="5">
                  <c:v>0.689097222222222</c:v>
                </c:pt>
                <c:pt idx="6">
                  <c:v>0.689155092592593</c:v>
                </c:pt>
                <c:pt idx="7">
                  <c:v>0.689224537037037</c:v>
                </c:pt>
                <c:pt idx="8">
                  <c:v>0.689282407407407</c:v>
                </c:pt>
                <c:pt idx="9">
                  <c:v>0.689340277777778</c:v>
                </c:pt>
                <c:pt idx="10">
                  <c:v>0.689398148148148</c:v>
                </c:pt>
                <c:pt idx="11">
                  <c:v>0.689467592592592</c:v>
                </c:pt>
                <c:pt idx="12">
                  <c:v>0.689525462962963</c:v>
                </c:pt>
                <c:pt idx="13">
                  <c:v>0.689583333333333</c:v>
                </c:pt>
                <c:pt idx="14">
                  <c:v>0.689652777777778</c:v>
                </c:pt>
                <c:pt idx="15">
                  <c:v>0.689710648148148</c:v>
                </c:pt>
                <c:pt idx="16">
                  <c:v>0.689768518518519</c:v>
                </c:pt>
                <c:pt idx="17">
                  <c:v>0.689837962962963</c:v>
                </c:pt>
                <c:pt idx="18">
                  <c:v>0.689895833333333</c:v>
                </c:pt>
                <c:pt idx="19">
                  <c:v>0.689953703703704</c:v>
                </c:pt>
                <c:pt idx="20">
                  <c:v>0.690011574074074</c:v>
                </c:pt>
                <c:pt idx="21">
                  <c:v>0.690081018518518</c:v>
                </c:pt>
                <c:pt idx="22">
                  <c:v>0.690138888888889</c:v>
                </c:pt>
                <c:pt idx="23">
                  <c:v>0.690196759259259</c:v>
                </c:pt>
                <c:pt idx="24">
                  <c:v>0.690266203703704</c:v>
                </c:pt>
                <c:pt idx="25">
                  <c:v>0.690324074074074</c:v>
                </c:pt>
                <c:pt idx="26">
                  <c:v>0.690381944444444</c:v>
                </c:pt>
                <c:pt idx="27">
                  <c:v>0.690451388888889</c:v>
                </c:pt>
                <c:pt idx="28">
                  <c:v>0.690509259259259</c:v>
                </c:pt>
                <c:pt idx="29">
                  <c:v>0.69056712962963</c:v>
                </c:pt>
                <c:pt idx="30">
                  <c:v>0.690625</c:v>
                </c:pt>
                <c:pt idx="31">
                  <c:v>0.690694444444444</c:v>
                </c:pt>
                <c:pt idx="32">
                  <c:v>0.690752314814815</c:v>
                </c:pt>
                <c:pt idx="33">
                  <c:v>0.690810185185185</c:v>
                </c:pt>
                <c:pt idx="34">
                  <c:v>0.690879629629629</c:v>
                </c:pt>
                <c:pt idx="35">
                  <c:v>0.6909375</c:v>
                </c:pt>
                <c:pt idx="36">
                  <c:v>0.69099537037037</c:v>
                </c:pt>
                <c:pt idx="37">
                  <c:v>0.691064814814815</c:v>
                </c:pt>
                <c:pt idx="38">
                  <c:v>0.691122685185185</c:v>
                </c:pt>
                <c:pt idx="39">
                  <c:v>0.691180555555555</c:v>
                </c:pt>
                <c:pt idx="40">
                  <c:v>0.691238425925926</c:v>
                </c:pt>
                <c:pt idx="41">
                  <c:v>0.69130787037037</c:v>
                </c:pt>
                <c:pt idx="42">
                  <c:v>0.691365740740741</c:v>
                </c:pt>
                <c:pt idx="43">
                  <c:v>0.691423611111111</c:v>
                </c:pt>
                <c:pt idx="44">
                  <c:v>0.691493055555556</c:v>
                </c:pt>
                <c:pt idx="45">
                  <c:v>0.691550925925926</c:v>
                </c:pt>
                <c:pt idx="46">
                  <c:v>0.691608796296296</c:v>
                </c:pt>
                <c:pt idx="47">
                  <c:v>0.691678240740741</c:v>
                </c:pt>
                <c:pt idx="48">
                  <c:v>0.691736111111111</c:v>
                </c:pt>
                <c:pt idx="49">
                  <c:v>0.691793981481481</c:v>
                </c:pt>
                <c:pt idx="50">
                  <c:v>0.691851851851852</c:v>
                </c:pt>
                <c:pt idx="51">
                  <c:v>0.691921296296296</c:v>
                </c:pt>
                <c:pt idx="52">
                  <c:v>0.691979166666667</c:v>
                </c:pt>
                <c:pt idx="53">
                  <c:v>0.692037037037037</c:v>
                </c:pt>
                <c:pt idx="54">
                  <c:v>0.692106481481481</c:v>
                </c:pt>
                <c:pt idx="55">
                  <c:v>0.692164351851852</c:v>
                </c:pt>
                <c:pt idx="56">
                  <c:v>0.692222222222222</c:v>
                </c:pt>
                <c:pt idx="57">
                  <c:v>0.692291666666667</c:v>
                </c:pt>
                <c:pt idx="58">
                  <c:v>0.692349537037037</c:v>
                </c:pt>
                <c:pt idx="59">
                  <c:v>0.692407407407407</c:v>
                </c:pt>
                <c:pt idx="60">
                  <c:v>0.692465277777778</c:v>
                </c:pt>
                <c:pt idx="61">
                  <c:v>0.692534722222222</c:v>
                </c:pt>
                <c:pt idx="62">
                  <c:v>0.692592592592593</c:v>
                </c:pt>
                <c:pt idx="63">
                  <c:v>0.692650462962963</c:v>
                </c:pt>
                <c:pt idx="64">
                  <c:v>0.692719907407407</c:v>
                </c:pt>
                <c:pt idx="65">
                  <c:v>0.692777777777778</c:v>
                </c:pt>
                <c:pt idx="66">
                  <c:v>0.692835648148148</c:v>
                </c:pt>
                <c:pt idx="67">
                  <c:v>0.692893518518518</c:v>
                </c:pt>
                <c:pt idx="68">
                  <c:v>0.692962962962963</c:v>
                </c:pt>
                <c:pt idx="69">
                  <c:v>0.693020833333333</c:v>
                </c:pt>
                <c:pt idx="70">
                  <c:v>0.693078703703704</c:v>
                </c:pt>
                <c:pt idx="71">
                  <c:v>0.693148148148148</c:v>
                </c:pt>
                <c:pt idx="72">
                  <c:v>0.693206018518518</c:v>
                </c:pt>
                <c:pt idx="73">
                  <c:v>0.693263888888889</c:v>
                </c:pt>
                <c:pt idx="74">
                  <c:v>0.693333333333333</c:v>
                </c:pt>
                <c:pt idx="75">
                  <c:v>0.693391203703704</c:v>
                </c:pt>
                <c:pt idx="76">
                  <c:v>0.693449074074074</c:v>
                </c:pt>
                <c:pt idx="77">
                  <c:v>0.693506944444444</c:v>
                </c:pt>
                <c:pt idx="78">
                  <c:v>0.693576388888889</c:v>
                </c:pt>
                <c:pt idx="79">
                  <c:v>0.693634259259259</c:v>
                </c:pt>
                <c:pt idx="80">
                  <c:v>0.69369212962963</c:v>
                </c:pt>
                <c:pt idx="81">
                  <c:v>0.693761574074074</c:v>
                </c:pt>
                <c:pt idx="82">
                  <c:v>0.693819444444444</c:v>
                </c:pt>
                <c:pt idx="83">
                  <c:v>0.693877314814815</c:v>
                </c:pt>
                <c:pt idx="84">
                  <c:v>0.693946759259259</c:v>
                </c:pt>
                <c:pt idx="85">
                  <c:v>0.69400462962963</c:v>
                </c:pt>
                <c:pt idx="86">
                  <c:v>0.6940625</c:v>
                </c:pt>
                <c:pt idx="87">
                  <c:v>0.69412037037037</c:v>
                </c:pt>
                <c:pt idx="88">
                  <c:v>0.694189814814815</c:v>
                </c:pt>
                <c:pt idx="89">
                  <c:v>0.694247685185185</c:v>
                </c:pt>
                <c:pt idx="90">
                  <c:v>0.694305555555556</c:v>
                </c:pt>
                <c:pt idx="91">
                  <c:v>0.694375</c:v>
                </c:pt>
                <c:pt idx="92">
                  <c:v>0.69443287037037</c:v>
                </c:pt>
                <c:pt idx="93">
                  <c:v>0.694490740740741</c:v>
                </c:pt>
                <c:pt idx="94">
                  <c:v>0.694560185185185</c:v>
                </c:pt>
                <c:pt idx="95">
                  <c:v>0.694618055555555</c:v>
                </c:pt>
                <c:pt idx="96">
                  <c:v>0.694675925925926</c:v>
                </c:pt>
                <c:pt idx="97">
                  <c:v>0.694733796296296</c:v>
                </c:pt>
                <c:pt idx="98">
                  <c:v>0.694803240740741</c:v>
                </c:pt>
                <c:pt idx="99">
                  <c:v>0.694861111111111</c:v>
                </c:pt>
                <c:pt idx="100">
                  <c:v>0.694918981481481</c:v>
                </c:pt>
                <c:pt idx="101">
                  <c:v>0.694988425925926</c:v>
                </c:pt>
                <c:pt idx="102">
                  <c:v>0.695046296296296</c:v>
                </c:pt>
                <c:pt idx="103">
                  <c:v>0.695104166666667</c:v>
                </c:pt>
                <c:pt idx="104">
                  <c:v>0.695162037037037</c:v>
                </c:pt>
                <c:pt idx="105">
                  <c:v>0.695231481481481</c:v>
                </c:pt>
                <c:pt idx="106">
                  <c:v>0.695289351851852</c:v>
                </c:pt>
                <c:pt idx="107">
                  <c:v>0.695347222222222</c:v>
                </c:pt>
                <c:pt idx="108">
                  <c:v>0.695416666666667</c:v>
                </c:pt>
                <c:pt idx="109">
                  <c:v>0.695474537037037</c:v>
                </c:pt>
                <c:pt idx="110">
                  <c:v>0.695532407407407</c:v>
                </c:pt>
                <c:pt idx="111">
                  <c:v>0.695601851851852</c:v>
                </c:pt>
                <c:pt idx="112">
                  <c:v>0.695659722222222</c:v>
                </c:pt>
                <c:pt idx="113">
                  <c:v>0.695717592592592</c:v>
                </c:pt>
                <c:pt idx="114">
                  <c:v>0.695775462962963</c:v>
                </c:pt>
                <c:pt idx="115">
                  <c:v>0.695844907407407</c:v>
                </c:pt>
                <c:pt idx="116">
                  <c:v>0.695902777777778</c:v>
                </c:pt>
                <c:pt idx="117">
                  <c:v>0.695960648148148</c:v>
                </c:pt>
                <c:pt idx="118">
                  <c:v>0.696030092592593</c:v>
                </c:pt>
                <c:pt idx="119">
                  <c:v>0.696087962962963</c:v>
                </c:pt>
                <c:pt idx="120">
                  <c:v>0.696145833333333</c:v>
                </c:pt>
                <c:pt idx="121">
                  <c:v>0.696215277777778</c:v>
                </c:pt>
                <c:pt idx="122">
                  <c:v>0.696273148148148</c:v>
                </c:pt>
                <c:pt idx="123">
                  <c:v>0.696331018518518</c:v>
                </c:pt>
                <c:pt idx="124">
                  <c:v>0.696388888888889</c:v>
                </c:pt>
                <c:pt idx="125">
                  <c:v>0.696458333333333</c:v>
                </c:pt>
                <c:pt idx="126">
                  <c:v>0.696516203703704</c:v>
                </c:pt>
                <c:pt idx="127">
                  <c:v>0.696574074074074</c:v>
                </c:pt>
                <c:pt idx="128">
                  <c:v>0.696643518518518</c:v>
                </c:pt>
                <c:pt idx="129">
                  <c:v>0.696701388888889</c:v>
                </c:pt>
                <c:pt idx="130">
                  <c:v>0.696759259259259</c:v>
                </c:pt>
                <c:pt idx="131">
                  <c:v>0.696828703703704</c:v>
                </c:pt>
                <c:pt idx="132">
                  <c:v>0.696886574074074</c:v>
                </c:pt>
                <c:pt idx="133">
                  <c:v>0.696944444444444</c:v>
                </c:pt>
                <c:pt idx="134">
                  <c:v>0.697002314814815</c:v>
                </c:pt>
                <c:pt idx="135">
                  <c:v>0.697071759259259</c:v>
                </c:pt>
                <c:pt idx="136">
                  <c:v>0.69712962962963</c:v>
                </c:pt>
                <c:pt idx="137">
                  <c:v>0.6971875</c:v>
                </c:pt>
                <c:pt idx="138">
                  <c:v>0.697256944444444</c:v>
                </c:pt>
                <c:pt idx="139">
                  <c:v>0.697314814814815</c:v>
                </c:pt>
                <c:pt idx="140">
                  <c:v>0.697372685185185</c:v>
                </c:pt>
                <c:pt idx="141">
                  <c:v>0.697430555555555</c:v>
                </c:pt>
                <c:pt idx="142">
                  <c:v>0.6975</c:v>
                </c:pt>
                <c:pt idx="143">
                  <c:v>0.69755787037037</c:v>
                </c:pt>
                <c:pt idx="144">
                  <c:v>0.697615740740741</c:v>
                </c:pt>
                <c:pt idx="145">
                  <c:v>0.697685185185185</c:v>
                </c:pt>
                <c:pt idx="146">
                  <c:v>0.697743055555555</c:v>
                </c:pt>
                <c:pt idx="147">
                  <c:v>0.697800925925926</c:v>
                </c:pt>
                <c:pt idx="148">
                  <c:v>0.69787037037037</c:v>
                </c:pt>
                <c:pt idx="149">
                  <c:v>0.697928240740741</c:v>
                </c:pt>
                <c:pt idx="150">
                  <c:v>0.697986111111111</c:v>
                </c:pt>
                <c:pt idx="151">
                  <c:v>0.698043981481481</c:v>
                </c:pt>
                <c:pt idx="152">
                  <c:v>0.698113425925926</c:v>
                </c:pt>
                <c:pt idx="153">
                  <c:v>0.698171296296296</c:v>
                </c:pt>
                <c:pt idx="154">
                  <c:v>0.698229166666667</c:v>
                </c:pt>
                <c:pt idx="155">
                  <c:v>0.698298611111111</c:v>
                </c:pt>
                <c:pt idx="156">
                  <c:v>0.698356481481481</c:v>
                </c:pt>
                <c:pt idx="157">
                  <c:v>0.698414351851852</c:v>
                </c:pt>
                <c:pt idx="158">
                  <c:v>0.698483796296296</c:v>
                </c:pt>
                <c:pt idx="159">
                  <c:v>0.698541666666667</c:v>
                </c:pt>
                <c:pt idx="160">
                  <c:v>0.698599537037037</c:v>
                </c:pt>
                <c:pt idx="161">
                  <c:v>0.698657407407407</c:v>
                </c:pt>
                <c:pt idx="162">
                  <c:v>0.698726851851852</c:v>
                </c:pt>
                <c:pt idx="163">
                  <c:v>0.698784722222222</c:v>
                </c:pt>
                <c:pt idx="164">
                  <c:v>0.698842592592593</c:v>
                </c:pt>
                <c:pt idx="165">
                  <c:v>0.698912037037037</c:v>
                </c:pt>
                <c:pt idx="166">
                  <c:v>0.698969907407407</c:v>
                </c:pt>
                <c:pt idx="167">
                  <c:v>0.699027777777778</c:v>
                </c:pt>
                <c:pt idx="168">
                  <c:v>0.699085648148148</c:v>
                </c:pt>
                <c:pt idx="169">
                  <c:v>0.699155092592592</c:v>
                </c:pt>
                <c:pt idx="170">
                  <c:v>0.699212962962963</c:v>
                </c:pt>
                <c:pt idx="171">
                  <c:v>0.699270833333333</c:v>
                </c:pt>
                <c:pt idx="172">
                  <c:v>0.699340277777778</c:v>
                </c:pt>
                <c:pt idx="173">
                  <c:v>0.699398148148148</c:v>
                </c:pt>
                <c:pt idx="174">
                  <c:v>0.699456018518518</c:v>
                </c:pt>
                <c:pt idx="175">
                  <c:v>0.699525462962963</c:v>
                </c:pt>
                <c:pt idx="176">
                  <c:v>0.699583333333333</c:v>
                </c:pt>
                <c:pt idx="177">
                  <c:v>0.699641203703704</c:v>
                </c:pt>
                <c:pt idx="178">
                  <c:v>0.699699074074074</c:v>
                </c:pt>
                <c:pt idx="179">
                  <c:v>0.699768518518518</c:v>
                </c:pt>
                <c:pt idx="180">
                  <c:v>0.699826388888889</c:v>
                </c:pt>
                <c:pt idx="181">
                  <c:v>0.699884259259259</c:v>
                </c:pt>
                <c:pt idx="182">
                  <c:v>0.699953703703704</c:v>
                </c:pt>
                <c:pt idx="183">
                  <c:v>0.700011574074074</c:v>
                </c:pt>
                <c:pt idx="184">
                  <c:v>0.700069444444444</c:v>
                </c:pt>
                <c:pt idx="185">
                  <c:v>0.700138888888889</c:v>
                </c:pt>
                <c:pt idx="186">
                  <c:v>0.700196759259259</c:v>
                </c:pt>
                <c:pt idx="187">
                  <c:v>0.70025462962963</c:v>
                </c:pt>
                <c:pt idx="188">
                  <c:v>0.7003125</c:v>
                </c:pt>
                <c:pt idx="189">
                  <c:v>0.700381944444444</c:v>
                </c:pt>
                <c:pt idx="190">
                  <c:v>0.700439814814815</c:v>
                </c:pt>
                <c:pt idx="191">
                  <c:v>0.700497685185185</c:v>
                </c:pt>
                <c:pt idx="192">
                  <c:v>0.70056712962963</c:v>
                </c:pt>
                <c:pt idx="193">
                  <c:v>0.700625</c:v>
                </c:pt>
                <c:pt idx="194">
                  <c:v>0.70068287037037</c:v>
                </c:pt>
                <c:pt idx="195">
                  <c:v>0.700752314814815</c:v>
                </c:pt>
                <c:pt idx="196">
                  <c:v>0.700810185185185</c:v>
                </c:pt>
                <c:pt idx="197">
                  <c:v>0.700868055555555</c:v>
                </c:pt>
                <c:pt idx="198">
                  <c:v>0.700925925925926</c:v>
                </c:pt>
                <c:pt idx="199">
                  <c:v>0.70099537037037</c:v>
                </c:pt>
                <c:pt idx="200">
                  <c:v>0.701053240740741</c:v>
                </c:pt>
                <c:pt idx="201">
                  <c:v>0.701111111111111</c:v>
                </c:pt>
                <c:pt idx="202">
                  <c:v>0.701180555555556</c:v>
                </c:pt>
                <c:pt idx="203">
                  <c:v>0.701238425925926</c:v>
                </c:pt>
                <c:pt idx="204">
                  <c:v>0.701296296296296</c:v>
                </c:pt>
                <c:pt idx="205">
                  <c:v>0.701354166666667</c:v>
                </c:pt>
                <c:pt idx="206">
                  <c:v>0.701423611111111</c:v>
                </c:pt>
                <c:pt idx="207">
                  <c:v>0.701481481481481</c:v>
                </c:pt>
                <c:pt idx="208">
                  <c:v>0.701539351851852</c:v>
                </c:pt>
                <c:pt idx="209">
                  <c:v>0.701608796296296</c:v>
                </c:pt>
                <c:pt idx="210">
                  <c:v>0.701666666666667</c:v>
                </c:pt>
                <c:pt idx="211">
                  <c:v>0.701724537037037</c:v>
                </c:pt>
                <c:pt idx="212">
                  <c:v>0.701793981481481</c:v>
                </c:pt>
                <c:pt idx="213">
                  <c:v>0.701851851851852</c:v>
                </c:pt>
                <c:pt idx="214">
                  <c:v>0.701909722222222</c:v>
                </c:pt>
                <c:pt idx="215">
                  <c:v>0.701967592592592</c:v>
                </c:pt>
                <c:pt idx="216">
                  <c:v>0.702037037037037</c:v>
                </c:pt>
                <c:pt idx="217">
                  <c:v>0.702094907407407</c:v>
                </c:pt>
                <c:pt idx="218">
                  <c:v>0.702152777777778</c:v>
                </c:pt>
                <c:pt idx="219">
                  <c:v>0.702222222222222</c:v>
                </c:pt>
                <c:pt idx="220">
                  <c:v>0.702280092592593</c:v>
                </c:pt>
                <c:pt idx="221">
                  <c:v>0.702337962962963</c:v>
                </c:pt>
                <c:pt idx="222">
                  <c:v>0.702407407407407</c:v>
                </c:pt>
                <c:pt idx="223">
                  <c:v>0.702465277777778</c:v>
                </c:pt>
                <c:pt idx="224">
                  <c:v>0.702523148148148</c:v>
                </c:pt>
                <c:pt idx="225">
                  <c:v>0.702581018518518</c:v>
                </c:pt>
                <c:pt idx="226">
                  <c:v>0.702650462962963</c:v>
                </c:pt>
                <c:pt idx="227">
                  <c:v>0.702708333333333</c:v>
                </c:pt>
                <c:pt idx="228">
                  <c:v>0.702766203703704</c:v>
                </c:pt>
                <c:pt idx="229">
                  <c:v>0.702835648148148</c:v>
                </c:pt>
                <c:pt idx="230">
                  <c:v>0.702893518518518</c:v>
                </c:pt>
                <c:pt idx="231">
                  <c:v>0.702951388888889</c:v>
                </c:pt>
                <c:pt idx="232">
                  <c:v>0.703020833333333</c:v>
                </c:pt>
                <c:pt idx="233">
                  <c:v>0.703078703703704</c:v>
                </c:pt>
                <c:pt idx="234">
                  <c:v>0.703136574074074</c:v>
                </c:pt>
                <c:pt idx="235">
                  <c:v>0.703194444444444</c:v>
                </c:pt>
                <c:pt idx="236">
                  <c:v>0.703263888888889</c:v>
                </c:pt>
                <c:pt idx="237">
                  <c:v>0.703321759259259</c:v>
                </c:pt>
                <c:pt idx="238">
                  <c:v>0.70337962962963</c:v>
                </c:pt>
                <c:pt idx="239">
                  <c:v>0.703449074074074</c:v>
                </c:pt>
                <c:pt idx="240">
                  <c:v>0.703506944444444</c:v>
                </c:pt>
                <c:pt idx="241">
                  <c:v>0.703564814814815</c:v>
                </c:pt>
                <c:pt idx="242">
                  <c:v>0.703634259259259</c:v>
                </c:pt>
                <c:pt idx="243">
                  <c:v>0.70369212962963</c:v>
                </c:pt>
                <c:pt idx="244">
                  <c:v>0.70375</c:v>
                </c:pt>
                <c:pt idx="245">
                  <c:v>0.70380787037037</c:v>
                </c:pt>
                <c:pt idx="246">
                  <c:v>0.703877314814815</c:v>
                </c:pt>
                <c:pt idx="247">
                  <c:v>0.703935185185185</c:v>
                </c:pt>
                <c:pt idx="248">
                  <c:v>0.703993055555555</c:v>
                </c:pt>
                <c:pt idx="249">
                  <c:v>0.7040625</c:v>
                </c:pt>
                <c:pt idx="250">
                  <c:v>0.70412037037037</c:v>
                </c:pt>
                <c:pt idx="251">
                  <c:v>0.704178240740741</c:v>
                </c:pt>
                <c:pt idx="252">
                  <c:v>0.704236111111111</c:v>
                </c:pt>
                <c:pt idx="253">
                  <c:v>0.704305555555555</c:v>
                </c:pt>
                <c:pt idx="254">
                  <c:v>0.704363425925926</c:v>
                </c:pt>
                <c:pt idx="255">
                  <c:v>0.704421296296296</c:v>
                </c:pt>
                <c:pt idx="256">
                  <c:v>0.704490740740741</c:v>
                </c:pt>
                <c:pt idx="257">
                  <c:v>0.704548611111111</c:v>
                </c:pt>
                <c:pt idx="258">
                  <c:v>0.704606481481481</c:v>
                </c:pt>
                <c:pt idx="259">
                  <c:v>0.704675925925926</c:v>
                </c:pt>
                <c:pt idx="260">
                  <c:v>0.704733796296296</c:v>
                </c:pt>
                <c:pt idx="261">
                  <c:v>0.704791666666667</c:v>
                </c:pt>
                <c:pt idx="262">
                  <c:v>0.704849537037037</c:v>
                </c:pt>
                <c:pt idx="263">
                  <c:v>0.704918981481481</c:v>
                </c:pt>
                <c:pt idx="264">
                  <c:v>0.704976851851852</c:v>
                </c:pt>
                <c:pt idx="265">
                  <c:v>0.705034722222222</c:v>
                </c:pt>
                <c:pt idx="266">
                  <c:v>0.705104166666667</c:v>
                </c:pt>
                <c:pt idx="267">
                  <c:v>0.705162037037037</c:v>
                </c:pt>
                <c:pt idx="268">
                  <c:v>0.705219907407407</c:v>
                </c:pt>
                <c:pt idx="269">
                  <c:v>0.705289351851852</c:v>
                </c:pt>
                <c:pt idx="270">
                  <c:v>0.705347222222222</c:v>
                </c:pt>
                <c:pt idx="271">
                  <c:v>0.705405092592592</c:v>
                </c:pt>
                <c:pt idx="272">
                  <c:v>0.705462962962963</c:v>
                </c:pt>
                <c:pt idx="273">
                  <c:v>0.705532407407407</c:v>
                </c:pt>
                <c:pt idx="274">
                  <c:v>0.705590277777778</c:v>
                </c:pt>
                <c:pt idx="275">
                  <c:v>0.705648148148148</c:v>
                </c:pt>
                <c:pt idx="276">
                  <c:v>0.705717592592593</c:v>
                </c:pt>
                <c:pt idx="277">
                  <c:v>0.705775462962963</c:v>
                </c:pt>
                <c:pt idx="278">
                  <c:v>0.705833333333333</c:v>
                </c:pt>
                <c:pt idx="279">
                  <c:v>0.705891203703704</c:v>
                </c:pt>
                <c:pt idx="280">
                  <c:v>0.705960648148148</c:v>
                </c:pt>
                <c:pt idx="281">
                  <c:v>0.706018518518518</c:v>
                </c:pt>
                <c:pt idx="282">
                  <c:v>0.706076388888889</c:v>
                </c:pt>
                <c:pt idx="283">
                  <c:v>0.706145833333333</c:v>
                </c:pt>
                <c:pt idx="284">
                  <c:v>0.706203703703704</c:v>
                </c:pt>
                <c:pt idx="285">
                  <c:v>0.706261574074074</c:v>
                </c:pt>
                <c:pt idx="286">
                  <c:v>0.706331018518518</c:v>
                </c:pt>
                <c:pt idx="287">
                  <c:v>0.706388888888889</c:v>
                </c:pt>
                <c:pt idx="288">
                  <c:v>0.706446759259259</c:v>
                </c:pt>
                <c:pt idx="289">
                  <c:v>0.706504629629629</c:v>
                </c:pt>
                <c:pt idx="290">
                  <c:v>0.706574074074074</c:v>
                </c:pt>
                <c:pt idx="291">
                  <c:v>0.706631944444444</c:v>
                </c:pt>
                <c:pt idx="292">
                  <c:v>0.706689814814815</c:v>
                </c:pt>
                <c:pt idx="293">
                  <c:v>0.706759259259259</c:v>
                </c:pt>
                <c:pt idx="294">
                  <c:v>0.70681712962963</c:v>
                </c:pt>
                <c:pt idx="295">
                  <c:v>0.706875</c:v>
                </c:pt>
                <c:pt idx="296">
                  <c:v>0.706944444444444</c:v>
                </c:pt>
                <c:pt idx="297">
                  <c:v>0.707002314814815</c:v>
                </c:pt>
                <c:pt idx="298">
                  <c:v>0.707060185185185</c:v>
                </c:pt>
                <c:pt idx="299">
                  <c:v>0.707118055555556</c:v>
                </c:pt>
                <c:pt idx="300">
                  <c:v>0.7071875</c:v>
                </c:pt>
                <c:pt idx="301">
                  <c:v>0.70724537037037</c:v>
                </c:pt>
                <c:pt idx="302">
                  <c:v>0.707303240740741</c:v>
                </c:pt>
                <c:pt idx="303">
                  <c:v>0.707372685185185</c:v>
                </c:pt>
                <c:pt idx="304">
                  <c:v>0.707430555555555</c:v>
                </c:pt>
                <c:pt idx="305">
                  <c:v>0.707488425925926</c:v>
                </c:pt>
                <c:pt idx="306">
                  <c:v>0.70755787037037</c:v>
                </c:pt>
                <c:pt idx="307">
                  <c:v>0.707615740740741</c:v>
                </c:pt>
                <c:pt idx="308">
                  <c:v>0.707673611111111</c:v>
                </c:pt>
                <c:pt idx="309">
                  <c:v>0.707731481481482</c:v>
                </c:pt>
                <c:pt idx="310">
                  <c:v>0.707800925925926</c:v>
                </c:pt>
                <c:pt idx="311">
                  <c:v>0.707858796296296</c:v>
                </c:pt>
                <c:pt idx="312">
                  <c:v>0.707916666666667</c:v>
                </c:pt>
                <c:pt idx="313">
                  <c:v>0.707986111111111</c:v>
                </c:pt>
                <c:pt idx="314">
                  <c:v>0.708043981481481</c:v>
                </c:pt>
                <c:pt idx="315">
                  <c:v>0.708101851851852</c:v>
                </c:pt>
                <c:pt idx="316">
                  <c:v>0.708171296296296</c:v>
                </c:pt>
                <c:pt idx="317">
                  <c:v>0.708229166666667</c:v>
                </c:pt>
                <c:pt idx="318">
                  <c:v>0.708287037037037</c:v>
                </c:pt>
                <c:pt idx="319">
                  <c:v>0.708344907407407</c:v>
                </c:pt>
                <c:pt idx="320">
                  <c:v>0.708414351851852</c:v>
                </c:pt>
                <c:pt idx="321">
                  <c:v>0.708472222222222</c:v>
                </c:pt>
                <c:pt idx="322">
                  <c:v>0.708530092592593</c:v>
                </c:pt>
                <c:pt idx="323">
                  <c:v>0.708599537037037</c:v>
                </c:pt>
                <c:pt idx="324">
                  <c:v>0.708657407407407</c:v>
                </c:pt>
                <c:pt idx="325">
                  <c:v>0.708715277777778</c:v>
                </c:pt>
                <c:pt idx="326">
                  <c:v>0.708784722222222</c:v>
                </c:pt>
                <c:pt idx="327">
                  <c:v>0.708842592592592</c:v>
                </c:pt>
                <c:pt idx="328">
                  <c:v>0.708900462962963</c:v>
                </c:pt>
                <c:pt idx="329">
                  <c:v>0.708958333333333</c:v>
                </c:pt>
                <c:pt idx="330">
                  <c:v>0.709027777777778</c:v>
                </c:pt>
                <c:pt idx="331">
                  <c:v>0.709085648148148</c:v>
                </c:pt>
                <c:pt idx="332">
                  <c:v>0.709143518518518</c:v>
                </c:pt>
                <c:pt idx="333">
                  <c:v>0.709212962962963</c:v>
                </c:pt>
                <c:pt idx="334">
                  <c:v>0.709270833333333</c:v>
                </c:pt>
                <c:pt idx="335">
                  <c:v>0.709328703703704</c:v>
                </c:pt>
                <c:pt idx="336">
                  <c:v>0.709398148148148</c:v>
                </c:pt>
                <c:pt idx="337">
                  <c:v>0.709456018518519</c:v>
                </c:pt>
                <c:pt idx="338">
                  <c:v>0.709513888888889</c:v>
                </c:pt>
                <c:pt idx="339">
                  <c:v>0.709571759259259</c:v>
                </c:pt>
                <c:pt idx="340">
                  <c:v>0.709641203703704</c:v>
                </c:pt>
                <c:pt idx="341">
                  <c:v>0.709699074074074</c:v>
                </c:pt>
                <c:pt idx="342">
                  <c:v>0.709756944444444</c:v>
                </c:pt>
                <c:pt idx="343">
                  <c:v>0.709826388888889</c:v>
                </c:pt>
                <c:pt idx="344">
                  <c:v>0.709884259259259</c:v>
                </c:pt>
                <c:pt idx="345">
                  <c:v>0.70994212962963</c:v>
                </c:pt>
                <c:pt idx="346">
                  <c:v>0.710011574074074</c:v>
                </c:pt>
                <c:pt idx="347">
                  <c:v>0.710069444444444</c:v>
                </c:pt>
                <c:pt idx="348">
                  <c:v>0.710127314814815</c:v>
                </c:pt>
                <c:pt idx="349">
                  <c:v>0.710185185185185</c:v>
                </c:pt>
                <c:pt idx="350">
                  <c:v>0.71025462962963</c:v>
                </c:pt>
                <c:pt idx="351">
                  <c:v>0.7103125</c:v>
                </c:pt>
                <c:pt idx="352">
                  <c:v>0.71037037037037</c:v>
                </c:pt>
                <c:pt idx="353">
                  <c:v>0.710439814814815</c:v>
                </c:pt>
                <c:pt idx="354">
                  <c:v>0.710497685185185</c:v>
                </c:pt>
                <c:pt idx="355">
                  <c:v>0.710555555555556</c:v>
                </c:pt>
                <c:pt idx="356">
                  <c:v>0.710625</c:v>
                </c:pt>
                <c:pt idx="357">
                  <c:v>0.71068287037037</c:v>
                </c:pt>
                <c:pt idx="358">
                  <c:v>0.710740740740741</c:v>
                </c:pt>
                <c:pt idx="359">
                  <c:v>0.710798611111111</c:v>
                </c:pt>
                <c:pt idx="360">
                  <c:v>0.710868055555556</c:v>
                </c:pt>
                <c:pt idx="361">
                  <c:v>0.710925925925926</c:v>
                </c:pt>
                <c:pt idx="362">
                  <c:v>0.710983796296296</c:v>
                </c:pt>
                <c:pt idx="363">
                  <c:v>0.711053240740741</c:v>
                </c:pt>
                <c:pt idx="364">
                  <c:v>0.711111111111111</c:v>
                </c:pt>
                <c:pt idx="365">
                  <c:v>0.711168981481481</c:v>
                </c:pt>
                <c:pt idx="366">
                  <c:v>0.711238425925926</c:v>
                </c:pt>
                <c:pt idx="367">
                  <c:v>0.711296296296296</c:v>
                </c:pt>
                <c:pt idx="368">
                  <c:v>0.711354166666667</c:v>
                </c:pt>
                <c:pt idx="369">
                  <c:v>0.711412037037037</c:v>
                </c:pt>
                <c:pt idx="370">
                  <c:v>0.711481481481481</c:v>
                </c:pt>
                <c:pt idx="371">
                  <c:v>0.711539351851852</c:v>
                </c:pt>
                <c:pt idx="372">
                  <c:v>0.711597222222222</c:v>
                </c:pt>
                <c:pt idx="373">
                  <c:v>0.711666666666666</c:v>
                </c:pt>
                <c:pt idx="374">
                  <c:v>0.711724537037037</c:v>
                </c:pt>
                <c:pt idx="375">
                  <c:v>0.711782407407407</c:v>
                </c:pt>
                <c:pt idx="376">
                  <c:v>0.711851851851852</c:v>
                </c:pt>
                <c:pt idx="377">
                  <c:v>0.711909722222222</c:v>
                </c:pt>
                <c:pt idx="378">
                  <c:v>0.711967592592593</c:v>
                </c:pt>
                <c:pt idx="379">
                  <c:v>0.712025462962963</c:v>
                </c:pt>
                <c:pt idx="380">
                  <c:v>0.712094907407407</c:v>
                </c:pt>
                <c:pt idx="381">
                  <c:v>0.712152777777778</c:v>
                </c:pt>
                <c:pt idx="382">
                  <c:v>0.712210648148148</c:v>
                </c:pt>
                <c:pt idx="383">
                  <c:v>0.712280092592593</c:v>
                </c:pt>
                <c:pt idx="384">
                  <c:v>0.712337962962963</c:v>
                </c:pt>
                <c:pt idx="385">
                  <c:v>0.712395833333333</c:v>
                </c:pt>
                <c:pt idx="386">
                  <c:v>0.712465277777778</c:v>
                </c:pt>
                <c:pt idx="387">
                  <c:v>0.712523148148148</c:v>
                </c:pt>
                <c:pt idx="388">
                  <c:v>0.712581018518518</c:v>
                </c:pt>
                <c:pt idx="389">
                  <c:v>0.712638888888889</c:v>
                </c:pt>
                <c:pt idx="390">
                  <c:v>0.712708333333333</c:v>
                </c:pt>
                <c:pt idx="391">
                  <c:v>0.712766203703704</c:v>
                </c:pt>
                <c:pt idx="392">
                  <c:v>0.712824074074074</c:v>
                </c:pt>
                <c:pt idx="393">
                  <c:v>0.712893518518518</c:v>
                </c:pt>
                <c:pt idx="394">
                  <c:v>0.712951388888889</c:v>
                </c:pt>
                <c:pt idx="395">
                  <c:v>0.713009259259259</c:v>
                </c:pt>
                <c:pt idx="396">
                  <c:v>0.713078703703704</c:v>
                </c:pt>
                <c:pt idx="397">
                  <c:v>0.713136574074074</c:v>
                </c:pt>
                <c:pt idx="398">
                  <c:v>0.713194444444444</c:v>
                </c:pt>
                <c:pt idx="399">
                  <c:v>0.713252314814815</c:v>
                </c:pt>
                <c:pt idx="400">
                  <c:v>0.713321759259259</c:v>
                </c:pt>
                <c:pt idx="401">
                  <c:v>0.71337962962963</c:v>
                </c:pt>
                <c:pt idx="402">
                  <c:v>0.7134375</c:v>
                </c:pt>
                <c:pt idx="403">
                  <c:v>0.713506944444444</c:v>
                </c:pt>
                <c:pt idx="404">
                  <c:v>0.713564814814815</c:v>
                </c:pt>
                <c:pt idx="405">
                  <c:v>0.713622685185185</c:v>
                </c:pt>
                <c:pt idx="406">
                  <c:v>0.71369212962963</c:v>
                </c:pt>
                <c:pt idx="407">
                  <c:v>0.71375</c:v>
                </c:pt>
                <c:pt idx="408">
                  <c:v>0.71380787037037</c:v>
                </c:pt>
                <c:pt idx="409">
                  <c:v>0.713865740740741</c:v>
                </c:pt>
                <c:pt idx="410">
                  <c:v>0.713935185185185</c:v>
                </c:pt>
                <c:pt idx="411">
                  <c:v>0.713993055555556</c:v>
                </c:pt>
                <c:pt idx="412">
                  <c:v>0.714050925925926</c:v>
                </c:pt>
                <c:pt idx="413">
                  <c:v>0.71412037037037</c:v>
                </c:pt>
                <c:pt idx="414">
                  <c:v>0.714178240740741</c:v>
                </c:pt>
                <c:pt idx="415">
                  <c:v>0.714236111111111</c:v>
                </c:pt>
                <c:pt idx="416">
                  <c:v>0.714305555555556</c:v>
                </c:pt>
                <c:pt idx="417">
                  <c:v>0.714363425925926</c:v>
                </c:pt>
                <c:pt idx="418">
                  <c:v>0.714421296296296</c:v>
                </c:pt>
                <c:pt idx="419">
                  <c:v>0.714479166666667</c:v>
                </c:pt>
                <c:pt idx="420">
                  <c:v>0.714548611111111</c:v>
                </c:pt>
                <c:pt idx="421">
                  <c:v>0.714606481481481</c:v>
                </c:pt>
                <c:pt idx="422">
                  <c:v>0.714664351851852</c:v>
                </c:pt>
                <c:pt idx="423">
                  <c:v>0.714733796296296</c:v>
                </c:pt>
                <c:pt idx="424">
                  <c:v>0.714791666666667</c:v>
                </c:pt>
                <c:pt idx="425">
                  <c:v>0.714849537037037</c:v>
                </c:pt>
                <c:pt idx="426">
                  <c:v>0.714918981481481</c:v>
                </c:pt>
                <c:pt idx="427">
                  <c:v>0.714976851851852</c:v>
                </c:pt>
                <c:pt idx="428">
                  <c:v>0.715034722222222</c:v>
                </c:pt>
                <c:pt idx="429">
                  <c:v>0.715104166666667</c:v>
                </c:pt>
                <c:pt idx="430">
                  <c:v>0.715162037037037</c:v>
                </c:pt>
                <c:pt idx="431">
                  <c:v>0.715219907407407</c:v>
                </c:pt>
                <c:pt idx="432">
                  <c:v>0.715277777777778</c:v>
                </c:pt>
                <c:pt idx="433">
                  <c:v>0.715347222222222</c:v>
                </c:pt>
                <c:pt idx="434">
                  <c:v>0.715405092592593</c:v>
                </c:pt>
                <c:pt idx="435">
                  <c:v>0.715462962962963</c:v>
                </c:pt>
                <c:pt idx="436">
                  <c:v>0.715532407407407</c:v>
                </c:pt>
                <c:pt idx="437">
                  <c:v>0.715590277777778</c:v>
                </c:pt>
                <c:pt idx="438">
                  <c:v>0.715648148148148</c:v>
                </c:pt>
                <c:pt idx="439">
                  <c:v>0.715717592592593</c:v>
                </c:pt>
                <c:pt idx="440">
                  <c:v>0.715775462962963</c:v>
                </c:pt>
                <c:pt idx="441">
                  <c:v>0.715833333333333</c:v>
                </c:pt>
                <c:pt idx="442">
                  <c:v>0.715891203703704</c:v>
                </c:pt>
                <c:pt idx="443">
                  <c:v>0.715960648148148</c:v>
                </c:pt>
                <c:pt idx="444">
                  <c:v>0.716018518518518</c:v>
                </c:pt>
                <c:pt idx="445">
                  <c:v>0.716076388888889</c:v>
                </c:pt>
                <c:pt idx="446">
                  <c:v>0.716145833333333</c:v>
                </c:pt>
                <c:pt idx="447">
                  <c:v>0.716203703703704</c:v>
                </c:pt>
                <c:pt idx="448">
                  <c:v>0.716261574074074</c:v>
                </c:pt>
                <c:pt idx="449">
                  <c:v>0.716331018518518</c:v>
                </c:pt>
                <c:pt idx="450">
                  <c:v>0.716388888888889</c:v>
                </c:pt>
                <c:pt idx="451">
                  <c:v>0.716446759259259</c:v>
                </c:pt>
                <c:pt idx="452">
                  <c:v>0.71650462962963</c:v>
                </c:pt>
                <c:pt idx="453">
                  <c:v>0.716574074074074</c:v>
                </c:pt>
                <c:pt idx="454">
                  <c:v>0.716631944444444</c:v>
                </c:pt>
                <c:pt idx="455">
                  <c:v>0.716689814814815</c:v>
                </c:pt>
                <c:pt idx="456">
                  <c:v>0.716759259259259</c:v>
                </c:pt>
                <c:pt idx="457">
                  <c:v>0.71681712962963</c:v>
                </c:pt>
                <c:pt idx="458">
                  <c:v>0.716875</c:v>
                </c:pt>
                <c:pt idx="459">
                  <c:v>0.716944444444444</c:v>
                </c:pt>
                <c:pt idx="460">
                  <c:v>0.717002314814815</c:v>
                </c:pt>
                <c:pt idx="461">
                  <c:v>0.717060185185185</c:v>
                </c:pt>
                <c:pt idx="462">
                  <c:v>0.717118055555555</c:v>
                </c:pt>
                <c:pt idx="463">
                  <c:v>0.7171875</c:v>
                </c:pt>
                <c:pt idx="464">
                  <c:v>0.71724537037037</c:v>
                </c:pt>
                <c:pt idx="465">
                  <c:v>0.717303240740741</c:v>
                </c:pt>
                <c:pt idx="466">
                  <c:v>0.717372685185185</c:v>
                </c:pt>
                <c:pt idx="467">
                  <c:v>0.717430555555556</c:v>
                </c:pt>
                <c:pt idx="468">
                  <c:v>0.717488425925926</c:v>
                </c:pt>
                <c:pt idx="469">
                  <c:v>0.71755787037037</c:v>
                </c:pt>
                <c:pt idx="470">
                  <c:v>0.717615740740741</c:v>
                </c:pt>
                <c:pt idx="471">
                  <c:v>0.717673611111111</c:v>
                </c:pt>
                <c:pt idx="472">
                  <c:v>0.717731481481481</c:v>
                </c:pt>
                <c:pt idx="473">
                  <c:v>0.717800925925926</c:v>
                </c:pt>
                <c:pt idx="474">
                  <c:v>0.717858796296296</c:v>
                </c:pt>
                <c:pt idx="475">
                  <c:v>0.717916666666667</c:v>
                </c:pt>
                <c:pt idx="476">
                  <c:v>0.717986111111111</c:v>
                </c:pt>
                <c:pt idx="477">
                  <c:v>0.718043981481481</c:v>
                </c:pt>
                <c:pt idx="478">
                  <c:v>0.718101851851852</c:v>
                </c:pt>
                <c:pt idx="479">
                  <c:v>0.718171296296296</c:v>
                </c:pt>
                <c:pt idx="480">
                  <c:v>0.718229166666667</c:v>
                </c:pt>
                <c:pt idx="481">
                  <c:v>0.718287037037037</c:v>
                </c:pt>
                <c:pt idx="482">
                  <c:v>0.718344907407407</c:v>
                </c:pt>
                <c:pt idx="483">
                  <c:v>0.718414351851852</c:v>
                </c:pt>
                <c:pt idx="484">
                  <c:v>0.718472222222222</c:v>
                </c:pt>
                <c:pt idx="485">
                  <c:v>0.718530092592593</c:v>
                </c:pt>
                <c:pt idx="486">
                  <c:v>0.718599537037037</c:v>
                </c:pt>
                <c:pt idx="487">
                  <c:v>0.718657407407407</c:v>
                </c:pt>
                <c:pt idx="488">
                  <c:v>0.718715277777778</c:v>
                </c:pt>
                <c:pt idx="489">
                  <c:v>0.718784722222222</c:v>
                </c:pt>
                <c:pt idx="490">
                  <c:v>0.718842592592593</c:v>
                </c:pt>
                <c:pt idx="491">
                  <c:v>0.718900462962963</c:v>
                </c:pt>
                <c:pt idx="492">
                  <c:v>0.718958333333333</c:v>
                </c:pt>
                <c:pt idx="493">
                  <c:v>0.719027777777778</c:v>
                </c:pt>
                <c:pt idx="494">
                  <c:v>0.719085648148148</c:v>
                </c:pt>
                <c:pt idx="495">
                  <c:v>0.719143518518518</c:v>
                </c:pt>
                <c:pt idx="496">
                  <c:v>0.719212962962963</c:v>
                </c:pt>
                <c:pt idx="497">
                  <c:v>0.719270833333333</c:v>
                </c:pt>
                <c:pt idx="498">
                  <c:v>0.719328703703704</c:v>
                </c:pt>
                <c:pt idx="499">
                  <c:v>0.719398148148148</c:v>
                </c:pt>
                <c:pt idx="500">
                  <c:v>0.719456018518518</c:v>
                </c:pt>
                <c:pt idx="501">
                  <c:v>0.719513888888889</c:v>
                </c:pt>
                <c:pt idx="502">
                  <c:v>0.719571759259259</c:v>
                </c:pt>
                <c:pt idx="503">
                  <c:v>0.719641203703704</c:v>
                </c:pt>
                <c:pt idx="504">
                  <c:v>0.719699074074074</c:v>
                </c:pt>
                <c:pt idx="505">
                  <c:v>0.719756944444444</c:v>
                </c:pt>
                <c:pt idx="506">
                  <c:v>0.719826388888889</c:v>
                </c:pt>
                <c:pt idx="507">
                  <c:v>0.719884259259259</c:v>
                </c:pt>
                <c:pt idx="508">
                  <c:v>0.71994212962963</c:v>
                </c:pt>
                <c:pt idx="509">
                  <c:v>0.720011574074074</c:v>
                </c:pt>
                <c:pt idx="510">
                  <c:v>0.720069444444444</c:v>
                </c:pt>
                <c:pt idx="511">
                  <c:v>0.720127314814815</c:v>
                </c:pt>
                <c:pt idx="512">
                  <c:v>0.720185185185185</c:v>
                </c:pt>
                <c:pt idx="513">
                  <c:v>0.72025462962963</c:v>
                </c:pt>
                <c:pt idx="514">
                  <c:v>0.7203125</c:v>
                </c:pt>
                <c:pt idx="515">
                  <c:v>0.72037037037037</c:v>
                </c:pt>
                <c:pt idx="516">
                  <c:v>0.720439814814815</c:v>
                </c:pt>
                <c:pt idx="517">
                  <c:v>0.720497685185185</c:v>
                </c:pt>
                <c:pt idx="518">
                  <c:v>0.720555555555555</c:v>
                </c:pt>
                <c:pt idx="519">
                  <c:v>0.720625</c:v>
                </c:pt>
                <c:pt idx="520">
                  <c:v>0.72068287037037</c:v>
                </c:pt>
                <c:pt idx="521">
                  <c:v>0.720740740740741</c:v>
                </c:pt>
                <c:pt idx="522">
                  <c:v>0.720798611111111</c:v>
                </c:pt>
                <c:pt idx="523">
                  <c:v>0.720868055555555</c:v>
                </c:pt>
                <c:pt idx="524">
                  <c:v>0.720925925925926</c:v>
                </c:pt>
                <c:pt idx="525">
                  <c:v>0.720983796296296</c:v>
                </c:pt>
                <c:pt idx="526">
                  <c:v>0.721053240740741</c:v>
                </c:pt>
                <c:pt idx="527">
                  <c:v>0.721111111111111</c:v>
                </c:pt>
                <c:pt idx="528">
                  <c:v>0.721168981481481</c:v>
                </c:pt>
                <c:pt idx="529">
                  <c:v>0.721238425925926</c:v>
                </c:pt>
                <c:pt idx="530">
                  <c:v>0.721296296296296</c:v>
                </c:pt>
                <c:pt idx="531">
                  <c:v>0.721354166666667</c:v>
                </c:pt>
                <c:pt idx="532">
                  <c:v>0.721412037037037</c:v>
                </c:pt>
                <c:pt idx="533">
                  <c:v>0.721481481481481</c:v>
                </c:pt>
                <c:pt idx="534">
                  <c:v>0.721539351851852</c:v>
                </c:pt>
                <c:pt idx="535">
                  <c:v>0.721597222222222</c:v>
                </c:pt>
                <c:pt idx="536">
                  <c:v>0.721666666666667</c:v>
                </c:pt>
                <c:pt idx="537">
                  <c:v>0.721724537037037</c:v>
                </c:pt>
                <c:pt idx="538">
                  <c:v>0.721782407407407</c:v>
                </c:pt>
                <c:pt idx="539">
                  <c:v>0.721840277777778</c:v>
                </c:pt>
                <c:pt idx="540">
                  <c:v>0.721909722222222</c:v>
                </c:pt>
                <c:pt idx="541">
                  <c:v>0.721967592592593</c:v>
                </c:pt>
                <c:pt idx="542">
                  <c:v>0.722025462962963</c:v>
                </c:pt>
                <c:pt idx="543">
                  <c:v>0.722094907407407</c:v>
                </c:pt>
                <c:pt idx="544">
                  <c:v>0.722152777777778</c:v>
                </c:pt>
                <c:pt idx="545">
                  <c:v>0.722210648148148</c:v>
                </c:pt>
                <c:pt idx="546">
                  <c:v>0.722280092592593</c:v>
                </c:pt>
                <c:pt idx="547">
                  <c:v>0.722337962962963</c:v>
                </c:pt>
                <c:pt idx="548">
                  <c:v>0.722395833333333</c:v>
                </c:pt>
                <c:pt idx="549">
                  <c:v>0.722465277777778</c:v>
                </c:pt>
                <c:pt idx="550">
                  <c:v>0.722523148148148</c:v>
                </c:pt>
                <c:pt idx="551">
                  <c:v>0.722581018518518</c:v>
                </c:pt>
                <c:pt idx="552">
                  <c:v>0.722638888888889</c:v>
                </c:pt>
                <c:pt idx="553">
                  <c:v>0.722708333333333</c:v>
                </c:pt>
                <c:pt idx="554">
                  <c:v>0.722766203703704</c:v>
                </c:pt>
                <c:pt idx="555">
                  <c:v>0.722824074074074</c:v>
                </c:pt>
                <c:pt idx="556">
                  <c:v>0.722893518518518</c:v>
                </c:pt>
                <c:pt idx="557">
                  <c:v>0.722951388888889</c:v>
                </c:pt>
                <c:pt idx="558">
                  <c:v>0.723009259259259</c:v>
                </c:pt>
                <c:pt idx="559">
                  <c:v>0.72306712962963</c:v>
                </c:pt>
                <c:pt idx="560">
                  <c:v>0.723136574074074</c:v>
                </c:pt>
                <c:pt idx="561">
                  <c:v>0.723194444444444</c:v>
                </c:pt>
              </c:numCache>
            </c:numRef>
          </c:xVal>
          <c:yVal>
            <c:numRef>
              <c:f>data!$C$2:$C$563</c:f>
              <c:numCache>
                <c:formatCode>General</c:formatCode>
                <c:ptCount val="562"/>
                <c:pt idx="0">
                  <c:v>21.4</c:v>
                </c:pt>
                <c:pt idx="1">
                  <c:v>21.41</c:v>
                </c:pt>
                <c:pt idx="2">
                  <c:v>21.44</c:v>
                </c:pt>
                <c:pt idx="3">
                  <c:v>21.47</c:v>
                </c:pt>
                <c:pt idx="4">
                  <c:v>21.38</c:v>
                </c:pt>
                <c:pt idx="5">
                  <c:v>21.31</c:v>
                </c:pt>
                <c:pt idx="6">
                  <c:v>21.29</c:v>
                </c:pt>
                <c:pt idx="7">
                  <c:v>21.29</c:v>
                </c:pt>
                <c:pt idx="8">
                  <c:v>21.35</c:v>
                </c:pt>
                <c:pt idx="9">
                  <c:v>21.39</c:v>
                </c:pt>
                <c:pt idx="10">
                  <c:v>21.44</c:v>
                </c:pt>
                <c:pt idx="11">
                  <c:v>21.54</c:v>
                </c:pt>
                <c:pt idx="12">
                  <c:v>21.55</c:v>
                </c:pt>
                <c:pt idx="13">
                  <c:v>21.58</c:v>
                </c:pt>
                <c:pt idx="14">
                  <c:v>21.58</c:v>
                </c:pt>
                <c:pt idx="15">
                  <c:v>21.52</c:v>
                </c:pt>
                <c:pt idx="16">
                  <c:v>21.52</c:v>
                </c:pt>
                <c:pt idx="17">
                  <c:v>21.48</c:v>
                </c:pt>
                <c:pt idx="18">
                  <c:v>21.52</c:v>
                </c:pt>
                <c:pt idx="19">
                  <c:v>21.52</c:v>
                </c:pt>
                <c:pt idx="20">
                  <c:v>21.53</c:v>
                </c:pt>
                <c:pt idx="21">
                  <c:v>21.52</c:v>
                </c:pt>
                <c:pt idx="22">
                  <c:v>21.55</c:v>
                </c:pt>
                <c:pt idx="23">
                  <c:v>21.58</c:v>
                </c:pt>
                <c:pt idx="24">
                  <c:v>21.61</c:v>
                </c:pt>
                <c:pt idx="25">
                  <c:v>21.63</c:v>
                </c:pt>
                <c:pt idx="26">
                  <c:v>21.65</c:v>
                </c:pt>
                <c:pt idx="27">
                  <c:v>21.73</c:v>
                </c:pt>
                <c:pt idx="28">
                  <c:v>21.75</c:v>
                </c:pt>
                <c:pt idx="29">
                  <c:v>21.75</c:v>
                </c:pt>
                <c:pt idx="30">
                  <c:v>21.78</c:v>
                </c:pt>
                <c:pt idx="31">
                  <c:v>21.7</c:v>
                </c:pt>
                <c:pt idx="32">
                  <c:v>21.63</c:v>
                </c:pt>
                <c:pt idx="33">
                  <c:v>21.26</c:v>
                </c:pt>
                <c:pt idx="34">
                  <c:v>20.68</c:v>
                </c:pt>
                <c:pt idx="35">
                  <c:v>19.09</c:v>
                </c:pt>
                <c:pt idx="36">
                  <c:v>15.46</c:v>
                </c:pt>
                <c:pt idx="37">
                  <c:v>13.35</c:v>
                </c:pt>
                <c:pt idx="38">
                  <c:v>12.08</c:v>
                </c:pt>
                <c:pt idx="39">
                  <c:v>11.0</c:v>
                </c:pt>
                <c:pt idx="40">
                  <c:v>9.85</c:v>
                </c:pt>
                <c:pt idx="41">
                  <c:v>8.92</c:v>
                </c:pt>
                <c:pt idx="42">
                  <c:v>8.3</c:v>
                </c:pt>
                <c:pt idx="43">
                  <c:v>7.81</c:v>
                </c:pt>
                <c:pt idx="44">
                  <c:v>7.04</c:v>
                </c:pt>
                <c:pt idx="45">
                  <c:v>5.56</c:v>
                </c:pt>
                <c:pt idx="46">
                  <c:v>4.58</c:v>
                </c:pt>
                <c:pt idx="47">
                  <c:v>4.22</c:v>
                </c:pt>
                <c:pt idx="48">
                  <c:v>4.18</c:v>
                </c:pt>
                <c:pt idx="49">
                  <c:v>4.09</c:v>
                </c:pt>
                <c:pt idx="50">
                  <c:v>3.88</c:v>
                </c:pt>
                <c:pt idx="51">
                  <c:v>3.77</c:v>
                </c:pt>
                <c:pt idx="52">
                  <c:v>3.47</c:v>
                </c:pt>
                <c:pt idx="53">
                  <c:v>3.36</c:v>
                </c:pt>
                <c:pt idx="54">
                  <c:v>3.19</c:v>
                </c:pt>
                <c:pt idx="55">
                  <c:v>3.06</c:v>
                </c:pt>
                <c:pt idx="56">
                  <c:v>2.92</c:v>
                </c:pt>
                <c:pt idx="57">
                  <c:v>2.84</c:v>
                </c:pt>
                <c:pt idx="58">
                  <c:v>2.86</c:v>
                </c:pt>
                <c:pt idx="59">
                  <c:v>2.78</c:v>
                </c:pt>
                <c:pt idx="60">
                  <c:v>2.68</c:v>
                </c:pt>
                <c:pt idx="61">
                  <c:v>2.58</c:v>
                </c:pt>
                <c:pt idx="62">
                  <c:v>2.68</c:v>
                </c:pt>
                <c:pt idx="63">
                  <c:v>2.62</c:v>
                </c:pt>
                <c:pt idx="64">
                  <c:v>2.58</c:v>
                </c:pt>
                <c:pt idx="65">
                  <c:v>2.54</c:v>
                </c:pt>
                <c:pt idx="66">
                  <c:v>2.64</c:v>
                </c:pt>
                <c:pt idx="67">
                  <c:v>2.78</c:v>
                </c:pt>
                <c:pt idx="68">
                  <c:v>2.7</c:v>
                </c:pt>
                <c:pt idx="69">
                  <c:v>2.67</c:v>
                </c:pt>
                <c:pt idx="70">
                  <c:v>2.68</c:v>
                </c:pt>
                <c:pt idx="71">
                  <c:v>2.75</c:v>
                </c:pt>
                <c:pt idx="72">
                  <c:v>2.65</c:v>
                </c:pt>
                <c:pt idx="73">
                  <c:v>2.62</c:v>
                </c:pt>
                <c:pt idx="74">
                  <c:v>2.68</c:v>
                </c:pt>
                <c:pt idx="75">
                  <c:v>2.65</c:v>
                </c:pt>
                <c:pt idx="76">
                  <c:v>2.7</c:v>
                </c:pt>
                <c:pt idx="77">
                  <c:v>2.76</c:v>
                </c:pt>
                <c:pt idx="78">
                  <c:v>2.67</c:v>
                </c:pt>
                <c:pt idx="79">
                  <c:v>2.7</c:v>
                </c:pt>
                <c:pt idx="80">
                  <c:v>2.7</c:v>
                </c:pt>
                <c:pt idx="81">
                  <c:v>2.69</c:v>
                </c:pt>
                <c:pt idx="82">
                  <c:v>2.71</c:v>
                </c:pt>
                <c:pt idx="83">
                  <c:v>2.82</c:v>
                </c:pt>
                <c:pt idx="84">
                  <c:v>2.82</c:v>
                </c:pt>
                <c:pt idx="85">
                  <c:v>2.9</c:v>
                </c:pt>
                <c:pt idx="86">
                  <c:v>2.94</c:v>
                </c:pt>
                <c:pt idx="87">
                  <c:v>3.0</c:v>
                </c:pt>
                <c:pt idx="88">
                  <c:v>3.02</c:v>
                </c:pt>
                <c:pt idx="89">
                  <c:v>3.09</c:v>
                </c:pt>
                <c:pt idx="90">
                  <c:v>3.19</c:v>
                </c:pt>
                <c:pt idx="91">
                  <c:v>3.26</c:v>
                </c:pt>
                <c:pt idx="92">
                  <c:v>3.23</c:v>
                </c:pt>
                <c:pt idx="93">
                  <c:v>3.28</c:v>
                </c:pt>
                <c:pt idx="94">
                  <c:v>3.25</c:v>
                </c:pt>
                <c:pt idx="95">
                  <c:v>3.29</c:v>
                </c:pt>
                <c:pt idx="96">
                  <c:v>3.34</c:v>
                </c:pt>
                <c:pt idx="97">
                  <c:v>3.37</c:v>
                </c:pt>
                <c:pt idx="98">
                  <c:v>3.29</c:v>
                </c:pt>
                <c:pt idx="99">
                  <c:v>3.33</c:v>
                </c:pt>
                <c:pt idx="100">
                  <c:v>3.34</c:v>
                </c:pt>
                <c:pt idx="101">
                  <c:v>3.42</c:v>
                </c:pt>
                <c:pt idx="102">
                  <c:v>3.46</c:v>
                </c:pt>
                <c:pt idx="103">
                  <c:v>3.52</c:v>
                </c:pt>
                <c:pt idx="104">
                  <c:v>3.48</c:v>
                </c:pt>
                <c:pt idx="105">
                  <c:v>3.38</c:v>
                </c:pt>
                <c:pt idx="106">
                  <c:v>3.42</c:v>
                </c:pt>
                <c:pt idx="107">
                  <c:v>3.4</c:v>
                </c:pt>
                <c:pt idx="108">
                  <c:v>3.38</c:v>
                </c:pt>
                <c:pt idx="109">
                  <c:v>3.38</c:v>
                </c:pt>
                <c:pt idx="110">
                  <c:v>3.39</c:v>
                </c:pt>
                <c:pt idx="111">
                  <c:v>3.4</c:v>
                </c:pt>
                <c:pt idx="112">
                  <c:v>3.38</c:v>
                </c:pt>
                <c:pt idx="113">
                  <c:v>3.36</c:v>
                </c:pt>
                <c:pt idx="114">
                  <c:v>3.44</c:v>
                </c:pt>
                <c:pt idx="115">
                  <c:v>3.4</c:v>
                </c:pt>
                <c:pt idx="116">
                  <c:v>3.41</c:v>
                </c:pt>
                <c:pt idx="117">
                  <c:v>3.35</c:v>
                </c:pt>
                <c:pt idx="118">
                  <c:v>3.38</c:v>
                </c:pt>
                <c:pt idx="119">
                  <c:v>3.42</c:v>
                </c:pt>
                <c:pt idx="120">
                  <c:v>3.4</c:v>
                </c:pt>
                <c:pt idx="121">
                  <c:v>3.44</c:v>
                </c:pt>
                <c:pt idx="122">
                  <c:v>3.4</c:v>
                </c:pt>
                <c:pt idx="123">
                  <c:v>3.46</c:v>
                </c:pt>
                <c:pt idx="124">
                  <c:v>3.52</c:v>
                </c:pt>
                <c:pt idx="125">
                  <c:v>3.46</c:v>
                </c:pt>
                <c:pt idx="126">
                  <c:v>3.27</c:v>
                </c:pt>
                <c:pt idx="127">
                  <c:v>3.08</c:v>
                </c:pt>
                <c:pt idx="128">
                  <c:v>2.94</c:v>
                </c:pt>
                <c:pt idx="129">
                  <c:v>2.91</c:v>
                </c:pt>
                <c:pt idx="130">
                  <c:v>2.94</c:v>
                </c:pt>
                <c:pt idx="131">
                  <c:v>3.06</c:v>
                </c:pt>
                <c:pt idx="132">
                  <c:v>3.1</c:v>
                </c:pt>
                <c:pt idx="133">
                  <c:v>3.1</c:v>
                </c:pt>
                <c:pt idx="134">
                  <c:v>3.08</c:v>
                </c:pt>
                <c:pt idx="135">
                  <c:v>3.0</c:v>
                </c:pt>
                <c:pt idx="136">
                  <c:v>2.99</c:v>
                </c:pt>
                <c:pt idx="137">
                  <c:v>2.96</c:v>
                </c:pt>
                <c:pt idx="138">
                  <c:v>2.91</c:v>
                </c:pt>
                <c:pt idx="139">
                  <c:v>2.9</c:v>
                </c:pt>
                <c:pt idx="140">
                  <c:v>3.99</c:v>
                </c:pt>
                <c:pt idx="141">
                  <c:v>5.46</c:v>
                </c:pt>
                <c:pt idx="142">
                  <c:v>6.9</c:v>
                </c:pt>
                <c:pt idx="143">
                  <c:v>8.18</c:v>
                </c:pt>
                <c:pt idx="144">
                  <c:v>9.19</c:v>
                </c:pt>
                <c:pt idx="145">
                  <c:v>10.28</c:v>
                </c:pt>
                <c:pt idx="146">
                  <c:v>11.06</c:v>
                </c:pt>
                <c:pt idx="147">
                  <c:v>11.69</c:v>
                </c:pt>
                <c:pt idx="148">
                  <c:v>12.28</c:v>
                </c:pt>
                <c:pt idx="149">
                  <c:v>12.89</c:v>
                </c:pt>
                <c:pt idx="150">
                  <c:v>13.46</c:v>
                </c:pt>
                <c:pt idx="151">
                  <c:v>13.94</c:v>
                </c:pt>
                <c:pt idx="152">
                  <c:v>14.41</c:v>
                </c:pt>
                <c:pt idx="153">
                  <c:v>14.89</c:v>
                </c:pt>
                <c:pt idx="154">
                  <c:v>15.34</c:v>
                </c:pt>
                <c:pt idx="155">
                  <c:v>15.81</c:v>
                </c:pt>
                <c:pt idx="156">
                  <c:v>16.14</c:v>
                </c:pt>
                <c:pt idx="157">
                  <c:v>16.42</c:v>
                </c:pt>
                <c:pt idx="158">
                  <c:v>16.63</c:v>
                </c:pt>
                <c:pt idx="159">
                  <c:v>16.7</c:v>
                </c:pt>
                <c:pt idx="160">
                  <c:v>16.73</c:v>
                </c:pt>
                <c:pt idx="161">
                  <c:v>16.8</c:v>
                </c:pt>
                <c:pt idx="162">
                  <c:v>16.94</c:v>
                </c:pt>
                <c:pt idx="163">
                  <c:v>17.06</c:v>
                </c:pt>
                <c:pt idx="164">
                  <c:v>17.23</c:v>
                </c:pt>
                <c:pt idx="165">
                  <c:v>17.48</c:v>
                </c:pt>
                <c:pt idx="166">
                  <c:v>17.74</c:v>
                </c:pt>
                <c:pt idx="167">
                  <c:v>17.94</c:v>
                </c:pt>
                <c:pt idx="168">
                  <c:v>18.06</c:v>
                </c:pt>
                <c:pt idx="169">
                  <c:v>18.17</c:v>
                </c:pt>
                <c:pt idx="170">
                  <c:v>18.32</c:v>
                </c:pt>
                <c:pt idx="171">
                  <c:v>18.46</c:v>
                </c:pt>
                <c:pt idx="172">
                  <c:v>18.61</c:v>
                </c:pt>
                <c:pt idx="173">
                  <c:v>18.74</c:v>
                </c:pt>
                <c:pt idx="174">
                  <c:v>18.78</c:v>
                </c:pt>
                <c:pt idx="175">
                  <c:v>18.78</c:v>
                </c:pt>
                <c:pt idx="176">
                  <c:v>18.74</c:v>
                </c:pt>
                <c:pt idx="177">
                  <c:v>18.7</c:v>
                </c:pt>
                <c:pt idx="178">
                  <c:v>18.69</c:v>
                </c:pt>
                <c:pt idx="179">
                  <c:v>18.69</c:v>
                </c:pt>
                <c:pt idx="180">
                  <c:v>18.72</c:v>
                </c:pt>
                <c:pt idx="181">
                  <c:v>18.69</c:v>
                </c:pt>
                <c:pt idx="182">
                  <c:v>18.63</c:v>
                </c:pt>
                <c:pt idx="183">
                  <c:v>18.62</c:v>
                </c:pt>
                <c:pt idx="184">
                  <c:v>18.66</c:v>
                </c:pt>
                <c:pt idx="185">
                  <c:v>18.74</c:v>
                </c:pt>
                <c:pt idx="186">
                  <c:v>18.76</c:v>
                </c:pt>
                <c:pt idx="187">
                  <c:v>18.76</c:v>
                </c:pt>
                <c:pt idx="188">
                  <c:v>18.76</c:v>
                </c:pt>
                <c:pt idx="189">
                  <c:v>18.74</c:v>
                </c:pt>
                <c:pt idx="190">
                  <c:v>18.72</c:v>
                </c:pt>
                <c:pt idx="191">
                  <c:v>18.72</c:v>
                </c:pt>
                <c:pt idx="192">
                  <c:v>18.72</c:v>
                </c:pt>
                <c:pt idx="193">
                  <c:v>18.7</c:v>
                </c:pt>
                <c:pt idx="194">
                  <c:v>18.66</c:v>
                </c:pt>
                <c:pt idx="195">
                  <c:v>18.66</c:v>
                </c:pt>
                <c:pt idx="196">
                  <c:v>18.6</c:v>
                </c:pt>
                <c:pt idx="197">
                  <c:v>18.61</c:v>
                </c:pt>
                <c:pt idx="198">
                  <c:v>18.62</c:v>
                </c:pt>
                <c:pt idx="199">
                  <c:v>18.62</c:v>
                </c:pt>
                <c:pt idx="200">
                  <c:v>18.63</c:v>
                </c:pt>
                <c:pt idx="201">
                  <c:v>18.68</c:v>
                </c:pt>
                <c:pt idx="202">
                  <c:v>18.68</c:v>
                </c:pt>
                <c:pt idx="203">
                  <c:v>18.7</c:v>
                </c:pt>
                <c:pt idx="204">
                  <c:v>18.67</c:v>
                </c:pt>
                <c:pt idx="205">
                  <c:v>18.64</c:v>
                </c:pt>
                <c:pt idx="206">
                  <c:v>18.61</c:v>
                </c:pt>
                <c:pt idx="207">
                  <c:v>18.58</c:v>
                </c:pt>
                <c:pt idx="208">
                  <c:v>18.57</c:v>
                </c:pt>
                <c:pt idx="209">
                  <c:v>18.59</c:v>
                </c:pt>
                <c:pt idx="210">
                  <c:v>18.62</c:v>
                </c:pt>
                <c:pt idx="211">
                  <c:v>18.65</c:v>
                </c:pt>
                <c:pt idx="212">
                  <c:v>18.73</c:v>
                </c:pt>
                <c:pt idx="213">
                  <c:v>18.86</c:v>
                </c:pt>
                <c:pt idx="214">
                  <c:v>19.02</c:v>
                </c:pt>
                <c:pt idx="215">
                  <c:v>19.21</c:v>
                </c:pt>
                <c:pt idx="216">
                  <c:v>19.31</c:v>
                </c:pt>
                <c:pt idx="217">
                  <c:v>19.31</c:v>
                </c:pt>
                <c:pt idx="218">
                  <c:v>19.23</c:v>
                </c:pt>
                <c:pt idx="219">
                  <c:v>19.2</c:v>
                </c:pt>
                <c:pt idx="220">
                  <c:v>19.24</c:v>
                </c:pt>
                <c:pt idx="221">
                  <c:v>19.32</c:v>
                </c:pt>
                <c:pt idx="222">
                  <c:v>19.38</c:v>
                </c:pt>
                <c:pt idx="223">
                  <c:v>19.43</c:v>
                </c:pt>
                <c:pt idx="224">
                  <c:v>19.38</c:v>
                </c:pt>
                <c:pt idx="225">
                  <c:v>19.35</c:v>
                </c:pt>
                <c:pt idx="226">
                  <c:v>19.38</c:v>
                </c:pt>
                <c:pt idx="227">
                  <c:v>19.41</c:v>
                </c:pt>
                <c:pt idx="228">
                  <c:v>19.46</c:v>
                </c:pt>
                <c:pt idx="229">
                  <c:v>19.48</c:v>
                </c:pt>
                <c:pt idx="230">
                  <c:v>19.5</c:v>
                </c:pt>
                <c:pt idx="231">
                  <c:v>19.54</c:v>
                </c:pt>
                <c:pt idx="232">
                  <c:v>19.54</c:v>
                </c:pt>
                <c:pt idx="233">
                  <c:v>19.57</c:v>
                </c:pt>
                <c:pt idx="234">
                  <c:v>19.57</c:v>
                </c:pt>
                <c:pt idx="235">
                  <c:v>19.58</c:v>
                </c:pt>
                <c:pt idx="236">
                  <c:v>19.55</c:v>
                </c:pt>
                <c:pt idx="237">
                  <c:v>19.53</c:v>
                </c:pt>
                <c:pt idx="238">
                  <c:v>19.53</c:v>
                </c:pt>
                <c:pt idx="239">
                  <c:v>19.48</c:v>
                </c:pt>
                <c:pt idx="240">
                  <c:v>19.42</c:v>
                </c:pt>
                <c:pt idx="241">
                  <c:v>19.32</c:v>
                </c:pt>
                <c:pt idx="242">
                  <c:v>19.18</c:v>
                </c:pt>
                <c:pt idx="243">
                  <c:v>19.12</c:v>
                </c:pt>
                <c:pt idx="244">
                  <c:v>19.16</c:v>
                </c:pt>
                <c:pt idx="245">
                  <c:v>19.2</c:v>
                </c:pt>
                <c:pt idx="246">
                  <c:v>19.26</c:v>
                </c:pt>
                <c:pt idx="247">
                  <c:v>19.31</c:v>
                </c:pt>
                <c:pt idx="248">
                  <c:v>19.27</c:v>
                </c:pt>
                <c:pt idx="249">
                  <c:v>19.27</c:v>
                </c:pt>
                <c:pt idx="250">
                  <c:v>19.24</c:v>
                </c:pt>
                <c:pt idx="251">
                  <c:v>19.2</c:v>
                </c:pt>
                <c:pt idx="252">
                  <c:v>19.2</c:v>
                </c:pt>
                <c:pt idx="253">
                  <c:v>19.08</c:v>
                </c:pt>
                <c:pt idx="254">
                  <c:v>19.05</c:v>
                </c:pt>
                <c:pt idx="255">
                  <c:v>19.0</c:v>
                </c:pt>
                <c:pt idx="256">
                  <c:v>19.01</c:v>
                </c:pt>
                <c:pt idx="257">
                  <c:v>19.02</c:v>
                </c:pt>
                <c:pt idx="258">
                  <c:v>18.98</c:v>
                </c:pt>
                <c:pt idx="259">
                  <c:v>18.95</c:v>
                </c:pt>
                <c:pt idx="260">
                  <c:v>18.9</c:v>
                </c:pt>
                <c:pt idx="261">
                  <c:v>18.88</c:v>
                </c:pt>
                <c:pt idx="262">
                  <c:v>18.85</c:v>
                </c:pt>
                <c:pt idx="263">
                  <c:v>18.93</c:v>
                </c:pt>
                <c:pt idx="264">
                  <c:v>18.93</c:v>
                </c:pt>
                <c:pt idx="265">
                  <c:v>18.87</c:v>
                </c:pt>
                <c:pt idx="266">
                  <c:v>18.78</c:v>
                </c:pt>
                <c:pt idx="267">
                  <c:v>18.64</c:v>
                </c:pt>
                <c:pt idx="268">
                  <c:v>18.58</c:v>
                </c:pt>
                <c:pt idx="269">
                  <c:v>18.57</c:v>
                </c:pt>
                <c:pt idx="270">
                  <c:v>18.62</c:v>
                </c:pt>
                <c:pt idx="271">
                  <c:v>18.65</c:v>
                </c:pt>
                <c:pt idx="272">
                  <c:v>18.66</c:v>
                </c:pt>
                <c:pt idx="273">
                  <c:v>18.7</c:v>
                </c:pt>
                <c:pt idx="274">
                  <c:v>18.74</c:v>
                </c:pt>
                <c:pt idx="275">
                  <c:v>18.8</c:v>
                </c:pt>
                <c:pt idx="276">
                  <c:v>18.82</c:v>
                </c:pt>
                <c:pt idx="277">
                  <c:v>18.91</c:v>
                </c:pt>
                <c:pt idx="278">
                  <c:v>19.03</c:v>
                </c:pt>
                <c:pt idx="279">
                  <c:v>19.11</c:v>
                </c:pt>
                <c:pt idx="280">
                  <c:v>19.13</c:v>
                </c:pt>
                <c:pt idx="281">
                  <c:v>19.13</c:v>
                </c:pt>
                <c:pt idx="282">
                  <c:v>19.17</c:v>
                </c:pt>
                <c:pt idx="283">
                  <c:v>19.16</c:v>
                </c:pt>
                <c:pt idx="284">
                  <c:v>19.17</c:v>
                </c:pt>
                <c:pt idx="285">
                  <c:v>19.24</c:v>
                </c:pt>
                <c:pt idx="286">
                  <c:v>19.23</c:v>
                </c:pt>
                <c:pt idx="287">
                  <c:v>19.2</c:v>
                </c:pt>
                <c:pt idx="288">
                  <c:v>19.17</c:v>
                </c:pt>
                <c:pt idx="289">
                  <c:v>19.16</c:v>
                </c:pt>
                <c:pt idx="290">
                  <c:v>19.16</c:v>
                </c:pt>
                <c:pt idx="291">
                  <c:v>19.12</c:v>
                </c:pt>
                <c:pt idx="292">
                  <c:v>19.08</c:v>
                </c:pt>
                <c:pt idx="293">
                  <c:v>19.13</c:v>
                </c:pt>
                <c:pt idx="294">
                  <c:v>19.25</c:v>
                </c:pt>
                <c:pt idx="295">
                  <c:v>19.4</c:v>
                </c:pt>
                <c:pt idx="296">
                  <c:v>19.58</c:v>
                </c:pt>
                <c:pt idx="297">
                  <c:v>19.68</c:v>
                </c:pt>
                <c:pt idx="298">
                  <c:v>19.72</c:v>
                </c:pt>
                <c:pt idx="299">
                  <c:v>19.76</c:v>
                </c:pt>
                <c:pt idx="300">
                  <c:v>19.76</c:v>
                </c:pt>
                <c:pt idx="301">
                  <c:v>19.74</c:v>
                </c:pt>
                <c:pt idx="302">
                  <c:v>19.78</c:v>
                </c:pt>
                <c:pt idx="303">
                  <c:v>19.77</c:v>
                </c:pt>
                <c:pt idx="304">
                  <c:v>19.78</c:v>
                </c:pt>
                <c:pt idx="305">
                  <c:v>19.8</c:v>
                </c:pt>
                <c:pt idx="306">
                  <c:v>19.84</c:v>
                </c:pt>
                <c:pt idx="307">
                  <c:v>19.88</c:v>
                </c:pt>
                <c:pt idx="308">
                  <c:v>19.9</c:v>
                </c:pt>
                <c:pt idx="309">
                  <c:v>19.96</c:v>
                </c:pt>
                <c:pt idx="310">
                  <c:v>19.98</c:v>
                </c:pt>
                <c:pt idx="311">
                  <c:v>20.01</c:v>
                </c:pt>
                <c:pt idx="312">
                  <c:v>20.0</c:v>
                </c:pt>
                <c:pt idx="313">
                  <c:v>20.02</c:v>
                </c:pt>
                <c:pt idx="314">
                  <c:v>20.06</c:v>
                </c:pt>
                <c:pt idx="315">
                  <c:v>20.1</c:v>
                </c:pt>
                <c:pt idx="316">
                  <c:v>20.13</c:v>
                </c:pt>
                <c:pt idx="317">
                  <c:v>20.2</c:v>
                </c:pt>
                <c:pt idx="318">
                  <c:v>20.25</c:v>
                </c:pt>
                <c:pt idx="319">
                  <c:v>20.26</c:v>
                </c:pt>
                <c:pt idx="320">
                  <c:v>20.28</c:v>
                </c:pt>
                <c:pt idx="321">
                  <c:v>20.32</c:v>
                </c:pt>
                <c:pt idx="322">
                  <c:v>20.36</c:v>
                </c:pt>
                <c:pt idx="323">
                  <c:v>20.39</c:v>
                </c:pt>
                <c:pt idx="324">
                  <c:v>20.49</c:v>
                </c:pt>
                <c:pt idx="325">
                  <c:v>20.62</c:v>
                </c:pt>
                <c:pt idx="326">
                  <c:v>20.76</c:v>
                </c:pt>
                <c:pt idx="327">
                  <c:v>20.89</c:v>
                </c:pt>
                <c:pt idx="328">
                  <c:v>21.0</c:v>
                </c:pt>
                <c:pt idx="329">
                  <c:v>21.15</c:v>
                </c:pt>
                <c:pt idx="330">
                  <c:v>21.23</c:v>
                </c:pt>
                <c:pt idx="331">
                  <c:v>21.33</c:v>
                </c:pt>
                <c:pt idx="332">
                  <c:v>21.59</c:v>
                </c:pt>
                <c:pt idx="333">
                  <c:v>21.68</c:v>
                </c:pt>
                <c:pt idx="334">
                  <c:v>21.73</c:v>
                </c:pt>
                <c:pt idx="335">
                  <c:v>21.78</c:v>
                </c:pt>
                <c:pt idx="336">
                  <c:v>21.84</c:v>
                </c:pt>
                <c:pt idx="337">
                  <c:v>21.87</c:v>
                </c:pt>
                <c:pt idx="338">
                  <c:v>21.88</c:v>
                </c:pt>
                <c:pt idx="339">
                  <c:v>21.95</c:v>
                </c:pt>
                <c:pt idx="340">
                  <c:v>21.98</c:v>
                </c:pt>
                <c:pt idx="341">
                  <c:v>21.97</c:v>
                </c:pt>
                <c:pt idx="342">
                  <c:v>21.97</c:v>
                </c:pt>
                <c:pt idx="343">
                  <c:v>21.97</c:v>
                </c:pt>
                <c:pt idx="344">
                  <c:v>21.98</c:v>
                </c:pt>
                <c:pt idx="345">
                  <c:v>22.0</c:v>
                </c:pt>
                <c:pt idx="346">
                  <c:v>22.02</c:v>
                </c:pt>
                <c:pt idx="347">
                  <c:v>22.03</c:v>
                </c:pt>
                <c:pt idx="348">
                  <c:v>22.06</c:v>
                </c:pt>
                <c:pt idx="349">
                  <c:v>22.1</c:v>
                </c:pt>
                <c:pt idx="350">
                  <c:v>22.16</c:v>
                </c:pt>
                <c:pt idx="351">
                  <c:v>22.22</c:v>
                </c:pt>
                <c:pt idx="352">
                  <c:v>22.27</c:v>
                </c:pt>
                <c:pt idx="353">
                  <c:v>22.33</c:v>
                </c:pt>
                <c:pt idx="354">
                  <c:v>22.42</c:v>
                </c:pt>
                <c:pt idx="355">
                  <c:v>22.43</c:v>
                </c:pt>
                <c:pt idx="356">
                  <c:v>22.46</c:v>
                </c:pt>
                <c:pt idx="357">
                  <c:v>22.47</c:v>
                </c:pt>
                <c:pt idx="358">
                  <c:v>22.45</c:v>
                </c:pt>
                <c:pt idx="359">
                  <c:v>22.5</c:v>
                </c:pt>
                <c:pt idx="360">
                  <c:v>22.57</c:v>
                </c:pt>
                <c:pt idx="361">
                  <c:v>22.61</c:v>
                </c:pt>
                <c:pt idx="362">
                  <c:v>22.67</c:v>
                </c:pt>
                <c:pt idx="363">
                  <c:v>22.72</c:v>
                </c:pt>
                <c:pt idx="364">
                  <c:v>22.75</c:v>
                </c:pt>
                <c:pt idx="365">
                  <c:v>22.76</c:v>
                </c:pt>
                <c:pt idx="366">
                  <c:v>22.77</c:v>
                </c:pt>
                <c:pt idx="367">
                  <c:v>22.76</c:v>
                </c:pt>
                <c:pt idx="368">
                  <c:v>22.55</c:v>
                </c:pt>
                <c:pt idx="369">
                  <c:v>22.26</c:v>
                </c:pt>
                <c:pt idx="370">
                  <c:v>22.0</c:v>
                </c:pt>
                <c:pt idx="371">
                  <c:v>21.86</c:v>
                </c:pt>
                <c:pt idx="372">
                  <c:v>21.7</c:v>
                </c:pt>
                <c:pt idx="373">
                  <c:v>21.61</c:v>
                </c:pt>
                <c:pt idx="374">
                  <c:v>21.56</c:v>
                </c:pt>
                <c:pt idx="375">
                  <c:v>21.54</c:v>
                </c:pt>
                <c:pt idx="376">
                  <c:v>21.5</c:v>
                </c:pt>
                <c:pt idx="377">
                  <c:v>21.43</c:v>
                </c:pt>
                <c:pt idx="378">
                  <c:v>21.36</c:v>
                </c:pt>
                <c:pt idx="379">
                  <c:v>21.26</c:v>
                </c:pt>
                <c:pt idx="380">
                  <c:v>21.11</c:v>
                </c:pt>
                <c:pt idx="381">
                  <c:v>20.95</c:v>
                </c:pt>
                <c:pt idx="382">
                  <c:v>20.63</c:v>
                </c:pt>
                <c:pt idx="383">
                  <c:v>20.22</c:v>
                </c:pt>
                <c:pt idx="384">
                  <c:v>20.06</c:v>
                </c:pt>
                <c:pt idx="385">
                  <c:v>20.25</c:v>
                </c:pt>
                <c:pt idx="386">
                  <c:v>20.48</c:v>
                </c:pt>
                <c:pt idx="387">
                  <c:v>20.69</c:v>
                </c:pt>
                <c:pt idx="388">
                  <c:v>20.9</c:v>
                </c:pt>
                <c:pt idx="389">
                  <c:v>21.09</c:v>
                </c:pt>
                <c:pt idx="390">
                  <c:v>21.28</c:v>
                </c:pt>
                <c:pt idx="391">
                  <c:v>21.44</c:v>
                </c:pt>
                <c:pt idx="392">
                  <c:v>21.79</c:v>
                </c:pt>
                <c:pt idx="393">
                  <c:v>22.09</c:v>
                </c:pt>
                <c:pt idx="394">
                  <c:v>22.24</c:v>
                </c:pt>
                <c:pt idx="395">
                  <c:v>22.35</c:v>
                </c:pt>
                <c:pt idx="396">
                  <c:v>22.48</c:v>
                </c:pt>
                <c:pt idx="397">
                  <c:v>22.48</c:v>
                </c:pt>
                <c:pt idx="398">
                  <c:v>22.5</c:v>
                </c:pt>
                <c:pt idx="399">
                  <c:v>22.49</c:v>
                </c:pt>
                <c:pt idx="400">
                  <c:v>22.46</c:v>
                </c:pt>
                <c:pt idx="401">
                  <c:v>22.48</c:v>
                </c:pt>
                <c:pt idx="402">
                  <c:v>22.5</c:v>
                </c:pt>
                <c:pt idx="403">
                  <c:v>22.5</c:v>
                </c:pt>
                <c:pt idx="404">
                  <c:v>22.49</c:v>
                </c:pt>
                <c:pt idx="405">
                  <c:v>22.5</c:v>
                </c:pt>
                <c:pt idx="406">
                  <c:v>22.47</c:v>
                </c:pt>
                <c:pt idx="407">
                  <c:v>22.48</c:v>
                </c:pt>
                <c:pt idx="408">
                  <c:v>22.52</c:v>
                </c:pt>
                <c:pt idx="409">
                  <c:v>22.54</c:v>
                </c:pt>
                <c:pt idx="410">
                  <c:v>22.59</c:v>
                </c:pt>
                <c:pt idx="411">
                  <c:v>22.6</c:v>
                </c:pt>
                <c:pt idx="412">
                  <c:v>22.69</c:v>
                </c:pt>
                <c:pt idx="413">
                  <c:v>22.74</c:v>
                </c:pt>
                <c:pt idx="414">
                  <c:v>22.71</c:v>
                </c:pt>
                <c:pt idx="415">
                  <c:v>22.68</c:v>
                </c:pt>
                <c:pt idx="416">
                  <c:v>22.65</c:v>
                </c:pt>
                <c:pt idx="417">
                  <c:v>22.6</c:v>
                </c:pt>
                <c:pt idx="418">
                  <c:v>22.63</c:v>
                </c:pt>
                <c:pt idx="419">
                  <c:v>22.73</c:v>
                </c:pt>
                <c:pt idx="420">
                  <c:v>22.81</c:v>
                </c:pt>
                <c:pt idx="421">
                  <c:v>22.9</c:v>
                </c:pt>
                <c:pt idx="422">
                  <c:v>23.04</c:v>
                </c:pt>
                <c:pt idx="423">
                  <c:v>23.07</c:v>
                </c:pt>
                <c:pt idx="424">
                  <c:v>23.14</c:v>
                </c:pt>
                <c:pt idx="425">
                  <c:v>23.2</c:v>
                </c:pt>
                <c:pt idx="426">
                  <c:v>23.23</c:v>
                </c:pt>
                <c:pt idx="427">
                  <c:v>23.25</c:v>
                </c:pt>
                <c:pt idx="428">
                  <c:v>23.3</c:v>
                </c:pt>
                <c:pt idx="429">
                  <c:v>23.36</c:v>
                </c:pt>
                <c:pt idx="430">
                  <c:v>23.38</c:v>
                </c:pt>
                <c:pt idx="431">
                  <c:v>23.32</c:v>
                </c:pt>
                <c:pt idx="432">
                  <c:v>23.25</c:v>
                </c:pt>
                <c:pt idx="433">
                  <c:v>23.22</c:v>
                </c:pt>
                <c:pt idx="434">
                  <c:v>23.24</c:v>
                </c:pt>
                <c:pt idx="435">
                  <c:v>23.28</c:v>
                </c:pt>
                <c:pt idx="436">
                  <c:v>23.29</c:v>
                </c:pt>
                <c:pt idx="437">
                  <c:v>23.29</c:v>
                </c:pt>
                <c:pt idx="438">
                  <c:v>23.36</c:v>
                </c:pt>
                <c:pt idx="439">
                  <c:v>23.32</c:v>
                </c:pt>
                <c:pt idx="440">
                  <c:v>23.28</c:v>
                </c:pt>
                <c:pt idx="441">
                  <c:v>23.32</c:v>
                </c:pt>
                <c:pt idx="442">
                  <c:v>23.32</c:v>
                </c:pt>
                <c:pt idx="443">
                  <c:v>23.31</c:v>
                </c:pt>
                <c:pt idx="444">
                  <c:v>23.3</c:v>
                </c:pt>
                <c:pt idx="445">
                  <c:v>23.29</c:v>
                </c:pt>
                <c:pt idx="446">
                  <c:v>23.34</c:v>
                </c:pt>
                <c:pt idx="447">
                  <c:v>23.35</c:v>
                </c:pt>
                <c:pt idx="448">
                  <c:v>23.36</c:v>
                </c:pt>
                <c:pt idx="449">
                  <c:v>23.42</c:v>
                </c:pt>
                <c:pt idx="450">
                  <c:v>23.48</c:v>
                </c:pt>
                <c:pt idx="451">
                  <c:v>23.46</c:v>
                </c:pt>
                <c:pt idx="452">
                  <c:v>23.46</c:v>
                </c:pt>
                <c:pt idx="453">
                  <c:v>23.46</c:v>
                </c:pt>
                <c:pt idx="454">
                  <c:v>23.51</c:v>
                </c:pt>
                <c:pt idx="455">
                  <c:v>23.49</c:v>
                </c:pt>
                <c:pt idx="456">
                  <c:v>23.45</c:v>
                </c:pt>
                <c:pt idx="457">
                  <c:v>23.44</c:v>
                </c:pt>
                <c:pt idx="458">
                  <c:v>23.45</c:v>
                </c:pt>
                <c:pt idx="459">
                  <c:v>23.56</c:v>
                </c:pt>
                <c:pt idx="460">
                  <c:v>23.6</c:v>
                </c:pt>
                <c:pt idx="461">
                  <c:v>23.56</c:v>
                </c:pt>
                <c:pt idx="462">
                  <c:v>23.56</c:v>
                </c:pt>
                <c:pt idx="463">
                  <c:v>23.56</c:v>
                </c:pt>
                <c:pt idx="464">
                  <c:v>23.54</c:v>
                </c:pt>
                <c:pt idx="465">
                  <c:v>23.5</c:v>
                </c:pt>
                <c:pt idx="466">
                  <c:v>23.46</c:v>
                </c:pt>
                <c:pt idx="467">
                  <c:v>23.47</c:v>
                </c:pt>
                <c:pt idx="468">
                  <c:v>23.52</c:v>
                </c:pt>
                <c:pt idx="469">
                  <c:v>23.56</c:v>
                </c:pt>
                <c:pt idx="470">
                  <c:v>23.62</c:v>
                </c:pt>
                <c:pt idx="471">
                  <c:v>23.65</c:v>
                </c:pt>
                <c:pt idx="472">
                  <c:v>23.61</c:v>
                </c:pt>
                <c:pt idx="473">
                  <c:v>23.67</c:v>
                </c:pt>
                <c:pt idx="474">
                  <c:v>23.64</c:v>
                </c:pt>
                <c:pt idx="475">
                  <c:v>23.6</c:v>
                </c:pt>
                <c:pt idx="476">
                  <c:v>23.57</c:v>
                </c:pt>
                <c:pt idx="477">
                  <c:v>23.58</c:v>
                </c:pt>
                <c:pt idx="478">
                  <c:v>23.6</c:v>
                </c:pt>
                <c:pt idx="479">
                  <c:v>23.5</c:v>
                </c:pt>
                <c:pt idx="480">
                  <c:v>23.4</c:v>
                </c:pt>
                <c:pt idx="481">
                  <c:v>23.31</c:v>
                </c:pt>
                <c:pt idx="482">
                  <c:v>23.23</c:v>
                </c:pt>
                <c:pt idx="483">
                  <c:v>23.15</c:v>
                </c:pt>
                <c:pt idx="484">
                  <c:v>23.11</c:v>
                </c:pt>
                <c:pt idx="485">
                  <c:v>23.06</c:v>
                </c:pt>
                <c:pt idx="486">
                  <c:v>23.0</c:v>
                </c:pt>
                <c:pt idx="487">
                  <c:v>22.98</c:v>
                </c:pt>
                <c:pt idx="488">
                  <c:v>22.9</c:v>
                </c:pt>
                <c:pt idx="489">
                  <c:v>22.84</c:v>
                </c:pt>
                <c:pt idx="490">
                  <c:v>22.82</c:v>
                </c:pt>
                <c:pt idx="491">
                  <c:v>22.83</c:v>
                </c:pt>
                <c:pt idx="492">
                  <c:v>22.85</c:v>
                </c:pt>
                <c:pt idx="493">
                  <c:v>22.9</c:v>
                </c:pt>
                <c:pt idx="494">
                  <c:v>22.9</c:v>
                </c:pt>
                <c:pt idx="495">
                  <c:v>22.88</c:v>
                </c:pt>
                <c:pt idx="496">
                  <c:v>22.87</c:v>
                </c:pt>
                <c:pt idx="497">
                  <c:v>22.81</c:v>
                </c:pt>
                <c:pt idx="498">
                  <c:v>22.76</c:v>
                </c:pt>
                <c:pt idx="499">
                  <c:v>22.71</c:v>
                </c:pt>
                <c:pt idx="500">
                  <c:v>22.67</c:v>
                </c:pt>
                <c:pt idx="501">
                  <c:v>22.63</c:v>
                </c:pt>
                <c:pt idx="502">
                  <c:v>22.54</c:v>
                </c:pt>
                <c:pt idx="503">
                  <c:v>22.42</c:v>
                </c:pt>
                <c:pt idx="504">
                  <c:v>22.35</c:v>
                </c:pt>
                <c:pt idx="505">
                  <c:v>22.3</c:v>
                </c:pt>
                <c:pt idx="506">
                  <c:v>22.28</c:v>
                </c:pt>
                <c:pt idx="507">
                  <c:v>22.3</c:v>
                </c:pt>
                <c:pt idx="508">
                  <c:v>22.27</c:v>
                </c:pt>
                <c:pt idx="509">
                  <c:v>22.27</c:v>
                </c:pt>
                <c:pt idx="510">
                  <c:v>22.34</c:v>
                </c:pt>
                <c:pt idx="511">
                  <c:v>22.36</c:v>
                </c:pt>
                <c:pt idx="512">
                  <c:v>22.37</c:v>
                </c:pt>
                <c:pt idx="513">
                  <c:v>22.31</c:v>
                </c:pt>
                <c:pt idx="514">
                  <c:v>22.11</c:v>
                </c:pt>
                <c:pt idx="515">
                  <c:v>21.82</c:v>
                </c:pt>
                <c:pt idx="516">
                  <c:v>21.35</c:v>
                </c:pt>
                <c:pt idx="517">
                  <c:v>20.85</c:v>
                </c:pt>
                <c:pt idx="518">
                  <c:v>20.32</c:v>
                </c:pt>
                <c:pt idx="519">
                  <c:v>19.96</c:v>
                </c:pt>
                <c:pt idx="520">
                  <c:v>19.75</c:v>
                </c:pt>
                <c:pt idx="521">
                  <c:v>18.88</c:v>
                </c:pt>
                <c:pt idx="522">
                  <c:v>15.63</c:v>
                </c:pt>
                <c:pt idx="523">
                  <c:v>13.42</c:v>
                </c:pt>
                <c:pt idx="524">
                  <c:v>12.3</c:v>
                </c:pt>
                <c:pt idx="525">
                  <c:v>12.95</c:v>
                </c:pt>
                <c:pt idx="526">
                  <c:v>13.88</c:v>
                </c:pt>
                <c:pt idx="527">
                  <c:v>14.77</c:v>
                </c:pt>
                <c:pt idx="528">
                  <c:v>15.48</c:v>
                </c:pt>
                <c:pt idx="529">
                  <c:v>16.19</c:v>
                </c:pt>
                <c:pt idx="530">
                  <c:v>16.75</c:v>
                </c:pt>
                <c:pt idx="531">
                  <c:v>17.14</c:v>
                </c:pt>
                <c:pt idx="532">
                  <c:v>17.52</c:v>
                </c:pt>
                <c:pt idx="533">
                  <c:v>17.83</c:v>
                </c:pt>
                <c:pt idx="534">
                  <c:v>18.11</c:v>
                </c:pt>
                <c:pt idx="535">
                  <c:v>18.37</c:v>
                </c:pt>
                <c:pt idx="536">
                  <c:v>18.6</c:v>
                </c:pt>
                <c:pt idx="537">
                  <c:v>18.8</c:v>
                </c:pt>
                <c:pt idx="538">
                  <c:v>18.97</c:v>
                </c:pt>
                <c:pt idx="539">
                  <c:v>19.13</c:v>
                </c:pt>
                <c:pt idx="540">
                  <c:v>19.3</c:v>
                </c:pt>
                <c:pt idx="541">
                  <c:v>19.42</c:v>
                </c:pt>
                <c:pt idx="542">
                  <c:v>19.56</c:v>
                </c:pt>
                <c:pt idx="543">
                  <c:v>19.7</c:v>
                </c:pt>
                <c:pt idx="544">
                  <c:v>19.79</c:v>
                </c:pt>
                <c:pt idx="545">
                  <c:v>19.91</c:v>
                </c:pt>
                <c:pt idx="546">
                  <c:v>20.01</c:v>
                </c:pt>
                <c:pt idx="547">
                  <c:v>20.1</c:v>
                </c:pt>
                <c:pt idx="548">
                  <c:v>20.2</c:v>
                </c:pt>
                <c:pt idx="549">
                  <c:v>20.26</c:v>
                </c:pt>
                <c:pt idx="550">
                  <c:v>20.34</c:v>
                </c:pt>
                <c:pt idx="551">
                  <c:v>20.41</c:v>
                </c:pt>
                <c:pt idx="552">
                  <c:v>20.49</c:v>
                </c:pt>
                <c:pt idx="553">
                  <c:v>20.56</c:v>
                </c:pt>
                <c:pt idx="554">
                  <c:v>20.62</c:v>
                </c:pt>
                <c:pt idx="555">
                  <c:v>20.67</c:v>
                </c:pt>
                <c:pt idx="556">
                  <c:v>20.73</c:v>
                </c:pt>
                <c:pt idx="557">
                  <c:v>20.77</c:v>
                </c:pt>
                <c:pt idx="558">
                  <c:v>20.82</c:v>
                </c:pt>
                <c:pt idx="559">
                  <c:v>20.87</c:v>
                </c:pt>
                <c:pt idx="560">
                  <c:v>20.98</c:v>
                </c:pt>
                <c:pt idx="561">
                  <c:v>21.06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data!$D$1</c:f>
              <c:strCache>
                <c:ptCount val="1"/>
                <c:pt idx="0">
                  <c:v>Tdew_C</c:v>
                </c:pt>
              </c:strCache>
            </c:strRef>
          </c:tx>
          <c:marker>
            <c:symbol val="none"/>
          </c:marker>
          <c:xVal>
            <c:numRef>
              <c:f>data!$B$2:$B$563</c:f>
              <c:numCache>
                <c:formatCode>h:mm:ss</c:formatCode>
                <c:ptCount val="562"/>
                <c:pt idx="0">
                  <c:v>0.688784722222222</c:v>
                </c:pt>
                <c:pt idx="1">
                  <c:v>0.688854166666667</c:v>
                </c:pt>
                <c:pt idx="2">
                  <c:v>0.688912037037037</c:v>
                </c:pt>
                <c:pt idx="3">
                  <c:v>0.688969907407407</c:v>
                </c:pt>
                <c:pt idx="4">
                  <c:v>0.689039351851852</c:v>
                </c:pt>
                <c:pt idx="5">
                  <c:v>0.689097222222222</c:v>
                </c:pt>
                <c:pt idx="6">
                  <c:v>0.689155092592593</c:v>
                </c:pt>
                <c:pt idx="7">
                  <c:v>0.689224537037037</c:v>
                </c:pt>
                <c:pt idx="8">
                  <c:v>0.689282407407407</c:v>
                </c:pt>
                <c:pt idx="9">
                  <c:v>0.689340277777778</c:v>
                </c:pt>
                <c:pt idx="10">
                  <c:v>0.689398148148148</c:v>
                </c:pt>
                <c:pt idx="11">
                  <c:v>0.689467592592592</c:v>
                </c:pt>
                <c:pt idx="12">
                  <c:v>0.689525462962963</c:v>
                </c:pt>
                <c:pt idx="13">
                  <c:v>0.689583333333333</c:v>
                </c:pt>
                <c:pt idx="14">
                  <c:v>0.689652777777778</c:v>
                </c:pt>
                <c:pt idx="15">
                  <c:v>0.689710648148148</c:v>
                </c:pt>
                <c:pt idx="16">
                  <c:v>0.689768518518519</c:v>
                </c:pt>
                <c:pt idx="17">
                  <c:v>0.689837962962963</c:v>
                </c:pt>
                <c:pt idx="18">
                  <c:v>0.689895833333333</c:v>
                </c:pt>
                <c:pt idx="19">
                  <c:v>0.689953703703704</c:v>
                </c:pt>
                <c:pt idx="20">
                  <c:v>0.690011574074074</c:v>
                </c:pt>
                <c:pt idx="21">
                  <c:v>0.690081018518518</c:v>
                </c:pt>
                <c:pt idx="22">
                  <c:v>0.690138888888889</c:v>
                </c:pt>
                <c:pt idx="23">
                  <c:v>0.690196759259259</c:v>
                </c:pt>
                <c:pt idx="24">
                  <c:v>0.690266203703704</c:v>
                </c:pt>
                <c:pt idx="25">
                  <c:v>0.690324074074074</c:v>
                </c:pt>
                <c:pt idx="26">
                  <c:v>0.690381944444444</c:v>
                </c:pt>
                <c:pt idx="27">
                  <c:v>0.690451388888889</c:v>
                </c:pt>
                <c:pt idx="28">
                  <c:v>0.690509259259259</c:v>
                </c:pt>
                <c:pt idx="29">
                  <c:v>0.69056712962963</c:v>
                </c:pt>
                <c:pt idx="30">
                  <c:v>0.690625</c:v>
                </c:pt>
                <c:pt idx="31">
                  <c:v>0.690694444444444</c:v>
                </c:pt>
                <c:pt idx="32">
                  <c:v>0.690752314814815</c:v>
                </c:pt>
                <c:pt idx="33">
                  <c:v>0.690810185185185</c:v>
                </c:pt>
                <c:pt idx="34">
                  <c:v>0.690879629629629</c:v>
                </c:pt>
                <c:pt idx="35">
                  <c:v>0.6909375</c:v>
                </c:pt>
                <c:pt idx="36">
                  <c:v>0.69099537037037</c:v>
                </c:pt>
                <c:pt idx="37">
                  <c:v>0.691064814814815</c:v>
                </c:pt>
                <c:pt idx="38">
                  <c:v>0.691122685185185</c:v>
                </c:pt>
                <c:pt idx="39">
                  <c:v>0.691180555555555</c:v>
                </c:pt>
                <c:pt idx="40">
                  <c:v>0.691238425925926</c:v>
                </c:pt>
                <c:pt idx="41">
                  <c:v>0.69130787037037</c:v>
                </c:pt>
                <c:pt idx="42">
                  <c:v>0.691365740740741</c:v>
                </c:pt>
                <c:pt idx="43">
                  <c:v>0.691423611111111</c:v>
                </c:pt>
                <c:pt idx="44">
                  <c:v>0.691493055555556</c:v>
                </c:pt>
                <c:pt idx="45">
                  <c:v>0.691550925925926</c:v>
                </c:pt>
                <c:pt idx="46">
                  <c:v>0.691608796296296</c:v>
                </c:pt>
                <c:pt idx="47">
                  <c:v>0.691678240740741</c:v>
                </c:pt>
                <c:pt idx="48">
                  <c:v>0.691736111111111</c:v>
                </c:pt>
                <c:pt idx="49">
                  <c:v>0.691793981481481</c:v>
                </c:pt>
                <c:pt idx="50">
                  <c:v>0.691851851851852</c:v>
                </c:pt>
                <c:pt idx="51">
                  <c:v>0.691921296296296</c:v>
                </c:pt>
                <c:pt idx="52">
                  <c:v>0.691979166666667</c:v>
                </c:pt>
                <c:pt idx="53">
                  <c:v>0.692037037037037</c:v>
                </c:pt>
                <c:pt idx="54">
                  <c:v>0.692106481481481</c:v>
                </c:pt>
                <c:pt idx="55">
                  <c:v>0.692164351851852</c:v>
                </c:pt>
                <c:pt idx="56">
                  <c:v>0.692222222222222</c:v>
                </c:pt>
                <c:pt idx="57">
                  <c:v>0.692291666666667</c:v>
                </c:pt>
                <c:pt idx="58">
                  <c:v>0.692349537037037</c:v>
                </c:pt>
                <c:pt idx="59">
                  <c:v>0.692407407407407</c:v>
                </c:pt>
                <c:pt idx="60">
                  <c:v>0.692465277777778</c:v>
                </c:pt>
                <c:pt idx="61">
                  <c:v>0.692534722222222</c:v>
                </c:pt>
                <c:pt idx="62">
                  <c:v>0.692592592592593</c:v>
                </c:pt>
                <c:pt idx="63">
                  <c:v>0.692650462962963</c:v>
                </c:pt>
                <c:pt idx="64">
                  <c:v>0.692719907407407</c:v>
                </c:pt>
                <c:pt idx="65">
                  <c:v>0.692777777777778</c:v>
                </c:pt>
                <c:pt idx="66">
                  <c:v>0.692835648148148</c:v>
                </c:pt>
                <c:pt idx="67">
                  <c:v>0.692893518518518</c:v>
                </c:pt>
                <c:pt idx="68">
                  <c:v>0.692962962962963</c:v>
                </c:pt>
                <c:pt idx="69">
                  <c:v>0.693020833333333</c:v>
                </c:pt>
                <c:pt idx="70">
                  <c:v>0.693078703703704</c:v>
                </c:pt>
                <c:pt idx="71">
                  <c:v>0.693148148148148</c:v>
                </c:pt>
                <c:pt idx="72">
                  <c:v>0.693206018518518</c:v>
                </c:pt>
                <c:pt idx="73">
                  <c:v>0.693263888888889</c:v>
                </c:pt>
                <c:pt idx="74">
                  <c:v>0.693333333333333</c:v>
                </c:pt>
                <c:pt idx="75">
                  <c:v>0.693391203703704</c:v>
                </c:pt>
                <c:pt idx="76">
                  <c:v>0.693449074074074</c:v>
                </c:pt>
                <c:pt idx="77">
                  <c:v>0.693506944444444</c:v>
                </c:pt>
                <c:pt idx="78">
                  <c:v>0.693576388888889</c:v>
                </c:pt>
                <c:pt idx="79">
                  <c:v>0.693634259259259</c:v>
                </c:pt>
                <c:pt idx="80">
                  <c:v>0.69369212962963</c:v>
                </c:pt>
                <c:pt idx="81">
                  <c:v>0.693761574074074</c:v>
                </c:pt>
                <c:pt idx="82">
                  <c:v>0.693819444444444</c:v>
                </c:pt>
                <c:pt idx="83">
                  <c:v>0.693877314814815</c:v>
                </c:pt>
                <c:pt idx="84">
                  <c:v>0.693946759259259</c:v>
                </c:pt>
                <c:pt idx="85">
                  <c:v>0.69400462962963</c:v>
                </c:pt>
                <c:pt idx="86">
                  <c:v>0.6940625</c:v>
                </c:pt>
                <c:pt idx="87">
                  <c:v>0.69412037037037</c:v>
                </c:pt>
                <c:pt idx="88">
                  <c:v>0.694189814814815</c:v>
                </c:pt>
                <c:pt idx="89">
                  <c:v>0.694247685185185</c:v>
                </c:pt>
                <c:pt idx="90">
                  <c:v>0.694305555555556</c:v>
                </c:pt>
                <c:pt idx="91">
                  <c:v>0.694375</c:v>
                </c:pt>
                <c:pt idx="92">
                  <c:v>0.69443287037037</c:v>
                </c:pt>
                <c:pt idx="93">
                  <c:v>0.694490740740741</c:v>
                </c:pt>
                <c:pt idx="94">
                  <c:v>0.694560185185185</c:v>
                </c:pt>
                <c:pt idx="95">
                  <c:v>0.694618055555555</c:v>
                </c:pt>
                <c:pt idx="96">
                  <c:v>0.694675925925926</c:v>
                </c:pt>
                <c:pt idx="97">
                  <c:v>0.694733796296296</c:v>
                </c:pt>
                <c:pt idx="98">
                  <c:v>0.694803240740741</c:v>
                </c:pt>
                <c:pt idx="99">
                  <c:v>0.694861111111111</c:v>
                </c:pt>
                <c:pt idx="100">
                  <c:v>0.694918981481481</c:v>
                </c:pt>
                <c:pt idx="101">
                  <c:v>0.694988425925926</c:v>
                </c:pt>
                <c:pt idx="102">
                  <c:v>0.695046296296296</c:v>
                </c:pt>
                <c:pt idx="103">
                  <c:v>0.695104166666667</c:v>
                </c:pt>
                <c:pt idx="104">
                  <c:v>0.695162037037037</c:v>
                </c:pt>
                <c:pt idx="105">
                  <c:v>0.695231481481481</c:v>
                </c:pt>
                <c:pt idx="106">
                  <c:v>0.695289351851852</c:v>
                </c:pt>
                <c:pt idx="107">
                  <c:v>0.695347222222222</c:v>
                </c:pt>
                <c:pt idx="108">
                  <c:v>0.695416666666667</c:v>
                </c:pt>
                <c:pt idx="109">
                  <c:v>0.695474537037037</c:v>
                </c:pt>
                <c:pt idx="110">
                  <c:v>0.695532407407407</c:v>
                </c:pt>
                <c:pt idx="111">
                  <c:v>0.695601851851852</c:v>
                </c:pt>
                <c:pt idx="112">
                  <c:v>0.695659722222222</c:v>
                </c:pt>
                <c:pt idx="113">
                  <c:v>0.695717592592592</c:v>
                </c:pt>
                <c:pt idx="114">
                  <c:v>0.695775462962963</c:v>
                </c:pt>
                <c:pt idx="115">
                  <c:v>0.695844907407407</c:v>
                </c:pt>
                <c:pt idx="116">
                  <c:v>0.695902777777778</c:v>
                </c:pt>
                <c:pt idx="117">
                  <c:v>0.695960648148148</c:v>
                </c:pt>
                <c:pt idx="118">
                  <c:v>0.696030092592593</c:v>
                </c:pt>
                <c:pt idx="119">
                  <c:v>0.696087962962963</c:v>
                </c:pt>
                <c:pt idx="120">
                  <c:v>0.696145833333333</c:v>
                </c:pt>
                <c:pt idx="121">
                  <c:v>0.696215277777778</c:v>
                </c:pt>
                <c:pt idx="122">
                  <c:v>0.696273148148148</c:v>
                </c:pt>
                <c:pt idx="123">
                  <c:v>0.696331018518518</c:v>
                </c:pt>
                <c:pt idx="124">
                  <c:v>0.696388888888889</c:v>
                </c:pt>
                <c:pt idx="125">
                  <c:v>0.696458333333333</c:v>
                </c:pt>
                <c:pt idx="126">
                  <c:v>0.696516203703704</c:v>
                </c:pt>
                <c:pt idx="127">
                  <c:v>0.696574074074074</c:v>
                </c:pt>
                <c:pt idx="128">
                  <c:v>0.696643518518518</c:v>
                </c:pt>
                <c:pt idx="129">
                  <c:v>0.696701388888889</c:v>
                </c:pt>
                <c:pt idx="130">
                  <c:v>0.696759259259259</c:v>
                </c:pt>
                <c:pt idx="131">
                  <c:v>0.696828703703704</c:v>
                </c:pt>
                <c:pt idx="132">
                  <c:v>0.696886574074074</c:v>
                </c:pt>
                <c:pt idx="133">
                  <c:v>0.696944444444444</c:v>
                </c:pt>
                <c:pt idx="134">
                  <c:v>0.697002314814815</c:v>
                </c:pt>
                <c:pt idx="135">
                  <c:v>0.697071759259259</c:v>
                </c:pt>
                <c:pt idx="136">
                  <c:v>0.69712962962963</c:v>
                </c:pt>
                <c:pt idx="137">
                  <c:v>0.6971875</c:v>
                </c:pt>
                <c:pt idx="138">
                  <c:v>0.697256944444444</c:v>
                </c:pt>
                <c:pt idx="139">
                  <c:v>0.697314814814815</c:v>
                </c:pt>
                <c:pt idx="140">
                  <c:v>0.697372685185185</c:v>
                </c:pt>
                <c:pt idx="141">
                  <c:v>0.697430555555555</c:v>
                </c:pt>
                <c:pt idx="142">
                  <c:v>0.6975</c:v>
                </c:pt>
                <c:pt idx="143">
                  <c:v>0.69755787037037</c:v>
                </c:pt>
                <c:pt idx="144">
                  <c:v>0.697615740740741</c:v>
                </c:pt>
                <c:pt idx="145">
                  <c:v>0.697685185185185</c:v>
                </c:pt>
                <c:pt idx="146">
                  <c:v>0.697743055555555</c:v>
                </c:pt>
                <c:pt idx="147">
                  <c:v>0.697800925925926</c:v>
                </c:pt>
                <c:pt idx="148">
                  <c:v>0.69787037037037</c:v>
                </c:pt>
                <c:pt idx="149">
                  <c:v>0.697928240740741</c:v>
                </c:pt>
                <c:pt idx="150">
                  <c:v>0.697986111111111</c:v>
                </c:pt>
                <c:pt idx="151">
                  <c:v>0.698043981481481</c:v>
                </c:pt>
                <c:pt idx="152">
                  <c:v>0.698113425925926</c:v>
                </c:pt>
                <c:pt idx="153">
                  <c:v>0.698171296296296</c:v>
                </c:pt>
                <c:pt idx="154">
                  <c:v>0.698229166666667</c:v>
                </c:pt>
                <c:pt idx="155">
                  <c:v>0.698298611111111</c:v>
                </c:pt>
                <c:pt idx="156">
                  <c:v>0.698356481481481</c:v>
                </c:pt>
                <c:pt idx="157">
                  <c:v>0.698414351851852</c:v>
                </c:pt>
                <c:pt idx="158">
                  <c:v>0.698483796296296</c:v>
                </c:pt>
                <c:pt idx="159">
                  <c:v>0.698541666666667</c:v>
                </c:pt>
                <c:pt idx="160">
                  <c:v>0.698599537037037</c:v>
                </c:pt>
                <c:pt idx="161">
                  <c:v>0.698657407407407</c:v>
                </c:pt>
                <c:pt idx="162">
                  <c:v>0.698726851851852</c:v>
                </c:pt>
                <c:pt idx="163">
                  <c:v>0.698784722222222</c:v>
                </c:pt>
                <c:pt idx="164">
                  <c:v>0.698842592592593</c:v>
                </c:pt>
                <c:pt idx="165">
                  <c:v>0.698912037037037</c:v>
                </c:pt>
                <c:pt idx="166">
                  <c:v>0.698969907407407</c:v>
                </c:pt>
                <c:pt idx="167">
                  <c:v>0.699027777777778</c:v>
                </c:pt>
                <c:pt idx="168">
                  <c:v>0.699085648148148</c:v>
                </c:pt>
                <c:pt idx="169">
                  <c:v>0.699155092592592</c:v>
                </c:pt>
                <c:pt idx="170">
                  <c:v>0.699212962962963</c:v>
                </c:pt>
                <c:pt idx="171">
                  <c:v>0.699270833333333</c:v>
                </c:pt>
                <c:pt idx="172">
                  <c:v>0.699340277777778</c:v>
                </c:pt>
                <c:pt idx="173">
                  <c:v>0.699398148148148</c:v>
                </c:pt>
                <c:pt idx="174">
                  <c:v>0.699456018518518</c:v>
                </c:pt>
                <c:pt idx="175">
                  <c:v>0.699525462962963</c:v>
                </c:pt>
                <c:pt idx="176">
                  <c:v>0.699583333333333</c:v>
                </c:pt>
                <c:pt idx="177">
                  <c:v>0.699641203703704</c:v>
                </c:pt>
                <c:pt idx="178">
                  <c:v>0.699699074074074</c:v>
                </c:pt>
                <c:pt idx="179">
                  <c:v>0.699768518518518</c:v>
                </c:pt>
                <c:pt idx="180">
                  <c:v>0.699826388888889</c:v>
                </c:pt>
                <c:pt idx="181">
                  <c:v>0.699884259259259</c:v>
                </c:pt>
                <c:pt idx="182">
                  <c:v>0.699953703703704</c:v>
                </c:pt>
                <c:pt idx="183">
                  <c:v>0.700011574074074</c:v>
                </c:pt>
                <c:pt idx="184">
                  <c:v>0.700069444444444</c:v>
                </c:pt>
                <c:pt idx="185">
                  <c:v>0.700138888888889</c:v>
                </c:pt>
                <c:pt idx="186">
                  <c:v>0.700196759259259</c:v>
                </c:pt>
                <c:pt idx="187">
                  <c:v>0.70025462962963</c:v>
                </c:pt>
                <c:pt idx="188">
                  <c:v>0.7003125</c:v>
                </c:pt>
                <c:pt idx="189">
                  <c:v>0.700381944444444</c:v>
                </c:pt>
                <c:pt idx="190">
                  <c:v>0.700439814814815</c:v>
                </c:pt>
                <c:pt idx="191">
                  <c:v>0.700497685185185</c:v>
                </c:pt>
                <c:pt idx="192">
                  <c:v>0.70056712962963</c:v>
                </c:pt>
                <c:pt idx="193">
                  <c:v>0.700625</c:v>
                </c:pt>
                <c:pt idx="194">
                  <c:v>0.70068287037037</c:v>
                </c:pt>
                <c:pt idx="195">
                  <c:v>0.700752314814815</c:v>
                </c:pt>
                <c:pt idx="196">
                  <c:v>0.700810185185185</c:v>
                </c:pt>
                <c:pt idx="197">
                  <c:v>0.700868055555555</c:v>
                </c:pt>
                <c:pt idx="198">
                  <c:v>0.700925925925926</c:v>
                </c:pt>
                <c:pt idx="199">
                  <c:v>0.70099537037037</c:v>
                </c:pt>
                <c:pt idx="200">
                  <c:v>0.701053240740741</c:v>
                </c:pt>
                <c:pt idx="201">
                  <c:v>0.701111111111111</c:v>
                </c:pt>
                <c:pt idx="202">
                  <c:v>0.701180555555556</c:v>
                </c:pt>
                <c:pt idx="203">
                  <c:v>0.701238425925926</c:v>
                </c:pt>
                <c:pt idx="204">
                  <c:v>0.701296296296296</c:v>
                </c:pt>
                <c:pt idx="205">
                  <c:v>0.701354166666667</c:v>
                </c:pt>
                <c:pt idx="206">
                  <c:v>0.701423611111111</c:v>
                </c:pt>
                <c:pt idx="207">
                  <c:v>0.701481481481481</c:v>
                </c:pt>
                <c:pt idx="208">
                  <c:v>0.701539351851852</c:v>
                </c:pt>
                <c:pt idx="209">
                  <c:v>0.701608796296296</c:v>
                </c:pt>
                <c:pt idx="210">
                  <c:v>0.701666666666667</c:v>
                </c:pt>
                <c:pt idx="211">
                  <c:v>0.701724537037037</c:v>
                </c:pt>
                <c:pt idx="212">
                  <c:v>0.701793981481481</c:v>
                </c:pt>
                <c:pt idx="213">
                  <c:v>0.701851851851852</c:v>
                </c:pt>
                <c:pt idx="214">
                  <c:v>0.701909722222222</c:v>
                </c:pt>
                <c:pt idx="215">
                  <c:v>0.701967592592592</c:v>
                </c:pt>
                <c:pt idx="216">
                  <c:v>0.702037037037037</c:v>
                </c:pt>
                <c:pt idx="217">
                  <c:v>0.702094907407407</c:v>
                </c:pt>
                <c:pt idx="218">
                  <c:v>0.702152777777778</c:v>
                </c:pt>
                <c:pt idx="219">
                  <c:v>0.702222222222222</c:v>
                </c:pt>
                <c:pt idx="220">
                  <c:v>0.702280092592593</c:v>
                </c:pt>
                <c:pt idx="221">
                  <c:v>0.702337962962963</c:v>
                </c:pt>
                <c:pt idx="222">
                  <c:v>0.702407407407407</c:v>
                </c:pt>
                <c:pt idx="223">
                  <c:v>0.702465277777778</c:v>
                </c:pt>
                <c:pt idx="224">
                  <c:v>0.702523148148148</c:v>
                </c:pt>
                <c:pt idx="225">
                  <c:v>0.702581018518518</c:v>
                </c:pt>
                <c:pt idx="226">
                  <c:v>0.702650462962963</c:v>
                </c:pt>
                <c:pt idx="227">
                  <c:v>0.702708333333333</c:v>
                </c:pt>
                <c:pt idx="228">
                  <c:v>0.702766203703704</c:v>
                </c:pt>
                <c:pt idx="229">
                  <c:v>0.702835648148148</c:v>
                </c:pt>
                <c:pt idx="230">
                  <c:v>0.702893518518518</c:v>
                </c:pt>
                <c:pt idx="231">
                  <c:v>0.702951388888889</c:v>
                </c:pt>
                <c:pt idx="232">
                  <c:v>0.703020833333333</c:v>
                </c:pt>
                <c:pt idx="233">
                  <c:v>0.703078703703704</c:v>
                </c:pt>
                <c:pt idx="234">
                  <c:v>0.703136574074074</c:v>
                </c:pt>
                <c:pt idx="235">
                  <c:v>0.703194444444444</c:v>
                </c:pt>
                <c:pt idx="236">
                  <c:v>0.703263888888889</c:v>
                </c:pt>
                <c:pt idx="237">
                  <c:v>0.703321759259259</c:v>
                </c:pt>
                <c:pt idx="238">
                  <c:v>0.70337962962963</c:v>
                </c:pt>
                <c:pt idx="239">
                  <c:v>0.703449074074074</c:v>
                </c:pt>
                <c:pt idx="240">
                  <c:v>0.703506944444444</c:v>
                </c:pt>
                <c:pt idx="241">
                  <c:v>0.703564814814815</c:v>
                </c:pt>
                <c:pt idx="242">
                  <c:v>0.703634259259259</c:v>
                </c:pt>
                <c:pt idx="243">
                  <c:v>0.70369212962963</c:v>
                </c:pt>
                <c:pt idx="244">
                  <c:v>0.70375</c:v>
                </c:pt>
                <c:pt idx="245">
                  <c:v>0.70380787037037</c:v>
                </c:pt>
                <c:pt idx="246">
                  <c:v>0.703877314814815</c:v>
                </c:pt>
                <c:pt idx="247">
                  <c:v>0.703935185185185</c:v>
                </c:pt>
                <c:pt idx="248">
                  <c:v>0.703993055555555</c:v>
                </c:pt>
                <c:pt idx="249">
                  <c:v>0.7040625</c:v>
                </c:pt>
                <c:pt idx="250">
                  <c:v>0.70412037037037</c:v>
                </c:pt>
                <c:pt idx="251">
                  <c:v>0.704178240740741</c:v>
                </c:pt>
                <c:pt idx="252">
                  <c:v>0.704236111111111</c:v>
                </c:pt>
                <c:pt idx="253">
                  <c:v>0.704305555555555</c:v>
                </c:pt>
                <c:pt idx="254">
                  <c:v>0.704363425925926</c:v>
                </c:pt>
                <c:pt idx="255">
                  <c:v>0.704421296296296</c:v>
                </c:pt>
                <c:pt idx="256">
                  <c:v>0.704490740740741</c:v>
                </c:pt>
                <c:pt idx="257">
                  <c:v>0.704548611111111</c:v>
                </c:pt>
                <c:pt idx="258">
                  <c:v>0.704606481481481</c:v>
                </c:pt>
                <c:pt idx="259">
                  <c:v>0.704675925925926</c:v>
                </c:pt>
                <c:pt idx="260">
                  <c:v>0.704733796296296</c:v>
                </c:pt>
                <c:pt idx="261">
                  <c:v>0.704791666666667</c:v>
                </c:pt>
                <c:pt idx="262">
                  <c:v>0.704849537037037</c:v>
                </c:pt>
                <c:pt idx="263">
                  <c:v>0.704918981481481</c:v>
                </c:pt>
                <c:pt idx="264">
                  <c:v>0.704976851851852</c:v>
                </c:pt>
                <c:pt idx="265">
                  <c:v>0.705034722222222</c:v>
                </c:pt>
                <c:pt idx="266">
                  <c:v>0.705104166666667</c:v>
                </c:pt>
                <c:pt idx="267">
                  <c:v>0.705162037037037</c:v>
                </c:pt>
                <c:pt idx="268">
                  <c:v>0.705219907407407</c:v>
                </c:pt>
                <c:pt idx="269">
                  <c:v>0.705289351851852</c:v>
                </c:pt>
                <c:pt idx="270">
                  <c:v>0.705347222222222</c:v>
                </c:pt>
                <c:pt idx="271">
                  <c:v>0.705405092592592</c:v>
                </c:pt>
                <c:pt idx="272">
                  <c:v>0.705462962962963</c:v>
                </c:pt>
                <c:pt idx="273">
                  <c:v>0.705532407407407</c:v>
                </c:pt>
                <c:pt idx="274">
                  <c:v>0.705590277777778</c:v>
                </c:pt>
                <c:pt idx="275">
                  <c:v>0.705648148148148</c:v>
                </c:pt>
                <c:pt idx="276">
                  <c:v>0.705717592592593</c:v>
                </c:pt>
                <c:pt idx="277">
                  <c:v>0.705775462962963</c:v>
                </c:pt>
                <c:pt idx="278">
                  <c:v>0.705833333333333</c:v>
                </c:pt>
                <c:pt idx="279">
                  <c:v>0.705891203703704</c:v>
                </c:pt>
                <c:pt idx="280">
                  <c:v>0.705960648148148</c:v>
                </c:pt>
                <c:pt idx="281">
                  <c:v>0.706018518518518</c:v>
                </c:pt>
                <c:pt idx="282">
                  <c:v>0.706076388888889</c:v>
                </c:pt>
                <c:pt idx="283">
                  <c:v>0.706145833333333</c:v>
                </c:pt>
                <c:pt idx="284">
                  <c:v>0.706203703703704</c:v>
                </c:pt>
                <c:pt idx="285">
                  <c:v>0.706261574074074</c:v>
                </c:pt>
                <c:pt idx="286">
                  <c:v>0.706331018518518</c:v>
                </c:pt>
                <c:pt idx="287">
                  <c:v>0.706388888888889</c:v>
                </c:pt>
                <c:pt idx="288">
                  <c:v>0.706446759259259</c:v>
                </c:pt>
                <c:pt idx="289">
                  <c:v>0.706504629629629</c:v>
                </c:pt>
                <c:pt idx="290">
                  <c:v>0.706574074074074</c:v>
                </c:pt>
                <c:pt idx="291">
                  <c:v>0.706631944444444</c:v>
                </c:pt>
                <c:pt idx="292">
                  <c:v>0.706689814814815</c:v>
                </c:pt>
                <c:pt idx="293">
                  <c:v>0.706759259259259</c:v>
                </c:pt>
                <c:pt idx="294">
                  <c:v>0.70681712962963</c:v>
                </c:pt>
                <c:pt idx="295">
                  <c:v>0.706875</c:v>
                </c:pt>
                <c:pt idx="296">
                  <c:v>0.706944444444444</c:v>
                </c:pt>
                <c:pt idx="297">
                  <c:v>0.707002314814815</c:v>
                </c:pt>
                <c:pt idx="298">
                  <c:v>0.707060185185185</c:v>
                </c:pt>
                <c:pt idx="299">
                  <c:v>0.707118055555556</c:v>
                </c:pt>
                <c:pt idx="300">
                  <c:v>0.7071875</c:v>
                </c:pt>
                <c:pt idx="301">
                  <c:v>0.70724537037037</c:v>
                </c:pt>
                <c:pt idx="302">
                  <c:v>0.707303240740741</c:v>
                </c:pt>
                <c:pt idx="303">
                  <c:v>0.707372685185185</c:v>
                </c:pt>
                <c:pt idx="304">
                  <c:v>0.707430555555555</c:v>
                </c:pt>
                <c:pt idx="305">
                  <c:v>0.707488425925926</c:v>
                </c:pt>
                <c:pt idx="306">
                  <c:v>0.70755787037037</c:v>
                </c:pt>
                <c:pt idx="307">
                  <c:v>0.707615740740741</c:v>
                </c:pt>
                <c:pt idx="308">
                  <c:v>0.707673611111111</c:v>
                </c:pt>
                <c:pt idx="309">
                  <c:v>0.707731481481482</c:v>
                </c:pt>
                <c:pt idx="310">
                  <c:v>0.707800925925926</c:v>
                </c:pt>
                <c:pt idx="311">
                  <c:v>0.707858796296296</c:v>
                </c:pt>
                <c:pt idx="312">
                  <c:v>0.707916666666667</c:v>
                </c:pt>
                <c:pt idx="313">
                  <c:v>0.707986111111111</c:v>
                </c:pt>
                <c:pt idx="314">
                  <c:v>0.708043981481481</c:v>
                </c:pt>
                <c:pt idx="315">
                  <c:v>0.708101851851852</c:v>
                </c:pt>
                <c:pt idx="316">
                  <c:v>0.708171296296296</c:v>
                </c:pt>
                <c:pt idx="317">
                  <c:v>0.708229166666667</c:v>
                </c:pt>
                <c:pt idx="318">
                  <c:v>0.708287037037037</c:v>
                </c:pt>
                <c:pt idx="319">
                  <c:v>0.708344907407407</c:v>
                </c:pt>
                <c:pt idx="320">
                  <c:v>0.708414351851852</c:v>
                </c:pt>
                <c:pt idx="321">
                  <c:v>0.708472222222222</c:v>
                </c:pt>
                <c:pt idx="322">
                  <c:v>0.708530092592593</c:v>
                </c:pt>
                <c:pt idx="323">
                  <c:v>0.708599537037037</c:v>
                </c:pt>
                <c:pt idx="324">
                  <c:v>0.708657407407407</c:v>
                </c:pt>
                <c:pt idx="325">
                  <c:v>0.708715277777778</c:v>
                </c:pt>
                <c:pt idx="326">
                  <c:v>0.708784722222222</c:v>
                </c:pt>
                <c:pt idx="327">
                  <c:v>0.708842592592592</c:v>
                </c:pt>
                <c:pt idx="328">
                  <c:v>0.708900462962963</c:v>
                </c:pt>
                <c:pt idx="329">
                  <c:v>0.708958333333333</c:v>
                </c:pt>
                <c:pt idx="330">
                  <c:v>0.709027777777778</c:v>
                </c:pt>
                <c:pt idx="331">
                  <c:v>0.709085648148148</c:v>
                </c:pt>
                <c:pt idx="332">
                  <c:v>0.709143518518518</c:v>
                </c:pt>
                <c:pt idx="333">
                  <c:v>0.709212962962963</c:v>
                </c:pt>
                <c:pt idx="334">
                  <c:v>0.709270833333333</c:v>
                </c:pt>
                <c:pt idx="335">
                  <c:v>0.709328703703704</c:v>
                </c:pt>
                <c:pt idx="336">
                  <c:v>0.709398148148148</c:v>
                </c:pt>
                <c:pt idx="337">
                  <c:v>0.709456018518519</c:v>
                </c:pt>
                <c:pt idx="338">
                  <c:v>0.709513888888889</c:v>
                </c:pt>
                <c:pt idx="339">
                  <c:v>0.709571759259259</c:v>
                </c:pt>
                <c:pt idx="340">
                  <c:v>0.709641203703704</c:v>
                </c:pt>
                <c:pt idx="341">
                  <c:v>0.709699074074074</c:v>
                </c:pt>
                <c:pt idx="342">
                  <c:v>0.709756944444444</c:v>
                </c:pt>
                <c:pt idx="343">
                  <c:v>0.709826388888889</c:v>
                </c:pt>
                <c:pt idx="344">
                  <c:v>0.709884259259259</c:v>
                </c:pt>
                <c:pt idx="345">
                  <c:v>0.70994212962963</c:v>
                </c:pt>
                <c:pt idx="346">
                  <c:v>0.710011574074074</c:v>
                </c:pt>
                <c:pt idx="347">
                  <c:v>0.710069444444444</c:v>
                </c:pt>
                <c:pt idx="348">
                  <c:v>0.710127314814815</c:v>
                </c:pt>
                <c:pt idx="349">
                  <c:v>0.710185185185185</c:v>
                </c:pt>
                <c:pt idx="350">
                  <c:v>0.71025462962963</c:v>
                </c:pt>
                <c:pt idx="351">
                  <c:v>0.7103125</c:v>
                </c:pt>
                <c:pt idx="352">
                  <c:v>0.71037037037037</c:v>
                </c:pt>
                <c:pt idx="353">
                  <c:v>0.710439814814815</c:v>
                </c:pt>
                <c:pt idx="354">
                  <c:v>0.710497685185185</c:v>
                </c:pt>
                <c:pt idx="355">
                  <c:v>0.710555555555556</c:v>
                </c:pt>
                <c:pt idx="356">
                  <c:v>0.710625</c:v>
                </c:pt>
                <c:pt idx="357">
                  <c:v>0.71068287037037</c:v>
                </c:pt>
                <c:pt idx="358">
                  <c:v>0.710740740740741</c:v>
                </c:pt>
                <c:pt idx="359">
                  <c:v>0.710798611111111</c:v>
                </c:pt>
                <c:pt idx="360">
                  <c:v>0.710868055555556</c:v>
                </c:pt>
                <c:pt idx="361">
                  <c:v>0.710925925925926</c:v>
                </c:pt>
                <c:pt idx="362">
                  <c:v>0.710983796296296</c:v>
                </c:pt>
                <c:pt idx="363">
                  <c:v>0.711053240740741</c:v>
                </c:pt>
                <c:pt idx="364">
                  <c:v>0.711111111111111</c:v>
                </c:pt>
                <c:pt idx="365">
                  <c:v>0.711168981481481</c:v>
                </c:pt>
                <c:pt idx="366">
                  <c:v>0.711238425925926</c:v>
                </c:pt>
                <c:pt idx="367">
                  <c:v>0.711296296296296</c:v>
                </c:pt>
                <c:pt idx="368">
                  <c:v>0.711354166666667</c:v>
                </c:pt>
                <c:pt idx="369">
                  <c:v>0.711412037037037</c:v>
                </c:pt>
                <c:pt idx="370">
                  <c:v>0.711481481481481</c:v>
                </c:pt>
                <c:pt idx="371">
                  <c:v>0.711539351851852</c:v>
                </c:pt>
                <c:pt idx="372">
                  <c:v>0.711597222222222</c:v>
                </c:pt>
                <c:pt idx="373">
                  <c:v>0.711666666666666</c:v>
                </c:pt>
                <c:pt idx="374">
                  <c:v>0.711724537037037</c:v>
                </c:pt>
                <c:pt idx="375">
                  <c:v>0.711782407407407</c:v>
                </c:pt>
                <c:pt idx="376">
                  <c:v>0.711851851851852</c:v>
                </c:pt>
                <c:pt idx="377">
                  <c:v>0.711909722222222</c:v>
                </c:pt>
                <c:pt idx="378">
                  <c:v>0.711967592592593</c:v>
                </c:pt>
                <c:pt idx="379">
                  <c:v>0.712025462962963</c:v>
                </c:pt>
                <c:pt idx="380">
                  <c:v>0.712094907407407</c:v>
                </c:pt>
                <c:pt idx="381">
                  <c:v>0.712152777777778</c:v>
                </c:pt>
                <c:pt idx="382">
                  <c:v>0.712210648148148</c:v>
                </c:pt>
                <c:pt idx="383">
                  <c:v>0.712280092592593</c:v>
                </c:pt>
                <c:pt idx="384">
                  <c:v>0.712337962962963</c:v>
                </c:pt>
                <c:pt idx="385">
                  <c:v>0.712395833333333</c:v>
                </c:pt>
                <c:pt idx="386">
                  <c:v>0.712465277777778</c:v>
                </c:pt>
                <c:pt idx="387">
                  <c:v>0.712523148148148</c:v>
                </c:pt>
                <c:pt idx="388">
                  <c:v>0.712581018518518</c:v>
                </c:pt>
                <c:pt idx="389">
                  <c:v>0.712638888888889</c:v>
                </c:pt>
                <c:pt idx="390">
                  <c:v>0.712708333333333</c:v>
                </c:pt>
                <c:pt idx="391">
                  <c:v>0.712766203703704</c:v>
                </c:pt>
                <c:pt idx="392">
                  <c:v>0.712824074074074</c:v>
                </c:pt>
                <c:pt idx="393">
                  <c:v>0.712893518518518</c:v>
                </c:pt>
                <c:pt idx="394">
                  <c:v>0.712951388888889</c:v>
                </c:pt>
                <c:pt idx="395">
                  <c:v>0.713009259259259</c:v>
                </c:pt>
                <c:pt idx="396">
                  <c:v>0.713078703703704</c:v>
                </c:pt>
                <c:pt idx="397">
                  <c:v>0.713136574074074</c:v>
                </c:pt>
                <c:pt idx="398">
                  <c:v>0.713194444444444</c:v>
                </c:pt>
                <c:pt idx="399">
                  <c:v>0.713252314814815</c:v>
                </c:pt>
                <c:pt idx="400">
                  <c:v>0.713321759259259</c:v>
                </c:pt>
                <c:pt idx="401">
                  <c:v>0.71337962962963</c:v>
                </c:pt>
                <c:pt idx="402">
                  <c:v>0.7134375</c:v>
                </c:pt>
                <c:pt idx="403">
                  <c:v>0.713506944444444</c:v>
                </c:pt>
                <c:pt idx="404">
                  <c:v>0.713564814814815</c:v>
                </c:pt>
                <c:pt idx="405">
                  <c:v>0.713622685185185</c:v>
                </c:pt>
                <c:pt idx="406">
                  <c:v>0.71369212962963</c:v>
                </c:pt>
                <c:pt idx="407">
                  <c:v>0.71375</c:v>
                </c:pt>
                <c:pt idx="408">
                  <c:v>0.71380787037037</c:v>
                </c:pt>
                <c:pt idx="409">
                  <c:v>0.713865740740741</c:v>
                </c:pt>
                <c:pt idx="410">
                  <c:v>0.713935185185185</c:v>
                </c:pt>
                <c:pt idx="411">
                  <c:v>0.713993055555556</c:v>
                </c:pt>
                <c:pt idx="412">
                  <c:v>0.714050925925926</c:v>
                </c:pt>
                <c:pt idx="413">
                  <c:v>0.71412037037037</c:v>
                </c:pt>
                <c:pt idx="414">
                  <c:v>0.714178240740741</c:v>
                </c:pt>
                <c:pt idx="415">
                  <c:v>0.714236111111111</c:v>
                </c:pt>
                <c:pt idx="416">
                  <c:v>0.714305555555556</c:v>
                </c:pt>
                <c:pt idx="417">
                  <c:v>0.714363425925926</c:v>
                </c:pt>
                <c:pt idx="418">
                  <c:v>0.714421296296296</c:v>
                </c:pt>
                <c:pt idx="419">
                  <c:v>0.714479166666667</c:v>
                </c:pt>
                <c:pt idx="420">
                  <c:v>0.714548611111111</c:v>
                </c:pt>
                <c:pt idx="421">
                  <c:v>0.714606481481481</c:v>
                </c:pt>
                <c:pt idx="422">
                  <c:v>0.714664351851852</c:v>
                </c:pt>
                <c:pt idx="423">
                  <c:v>0.714733796296296</c:v>
                </c:pt>
                <c:pt idx="424">
                  <c:v>0.714791666666667</c:v>
                </c:pt>
                <c:pt idx="425">
                  <c:v>0.714849537037037</c:v>
                </c:pt>
                <c:pt idx="426">
                  <c:v>0.714918981481481</c:v>
                </c:pt>
                <c:pt idx="427">
                  <c:v>0.714976851851852</c:v>
                </c:pt>
                <c:pt idx="428">
                  <c:v>0.715034722222222</c:v>
                </c:pt>
                <c:pt idx="429">
                  <c:v>0.715104166666667</c:v>
                </c:pt>
                <c:pt idx="430">
                  <c:v>0.715162037037037</c:v>
                </c:pt>
                <c:pt idx="431">
                  <c:v>0.715219907407407</c:v>
                </c:pt>
                <c:pt idx="432">
                  <c:v>0.715277777777778</c:v>
                </c:pt>
                <c:pt idx="433">
                  <c:v>0.715347222222222</c:v>
                </c:pt>
                <c:pt idx="434">
                  <c:v>0.715405092592593</c:v>
                </c:pt>
                <c:pt idx="435">
                  <c:v>0.715462962962963</c:v>
                </c:pt>
                <c:pt idx="436">
                  <c:v>0.715532407407407</c:v>
                </c:pt>
                <c:pt idx="437">
                  <c:v>0.715590277777778</c:v>
                </c:pt>
                <c:pt idx="438">
                  <c:v>0.715648148148148</c:v>
                </c:pt>
                <c:pt idx="439">
                  <c:v>0.715717592592593</c:v>
                </c:pt>
                <c:pt idx="440">
                  <c:v>0.715775462962963</c:v>
                </c:pt>
                <c:pt idx="441">
                  <c:v>0.715833333333333</c:v>
                </c:pt>
                <c:pt idx="442">
                  <c:v>0.715891203703704</c:v>
                </c:pt>
                <c:pt idx="443">
                  <c:v>0.715960648148148</c:v>
                </c:pt>
                <c:pt idx="444">
                  <c:v>0.716018518518518</c:v>
                </c:pt>
                <c:pt idx="445">
                  <c:v>0.716076388888889</c:v>
                </c:pt>
                <c:pt idx="446">
                  <c:v>0.716145833333333</c:v>
                </c:pt>
                <c:pt idx="447">
                  <c:v>0.716203703703704</c:v>
                </c:pt>
                <c:pt idx="448">
                  <c:v>0.716261574074074</c:v>
                </c:pt>
                <c:pt idx="449">
                  <c:v>0.716331018518518</c:v>
                </c:pt>
                <c:pt idx="450">
                  <c:v>0.716388888888889</c:v>
                </c:pt>
                <c:pt idx="451">
                  <c:v>0.716446759259259</c:v>
                </c:pt>
                <c:pt idx="452">
                  <c:v>0.71650462962963</c:v>
                </c:pt>
                <c:pt idx="453">
                  <c:v>0.716574074074074</c:v>
                </c:pt>
                <c:pt idx="454">
                  <c:v>0.716631944444444</c:v>
                </c:pt>
                <c:pt idx="455">
                  <c:v>0.716689814814815</c:v>
                </c:pt>
                <c:pt idx="456">
                  <c:v>0.716759259259259</c:v>
                </c:pt>
                <c:pt idx="457">
                  <c:v>0.71681712962963</c:v>
                </c:pt>
                <c:pt idx="458">
                  <c:v>0.716875</c:v>
                </c:pt>
                <c:pt idx="459">
                  <c:v>0.716944444444444</c:v>
                </c:pt>
                <c:pt idx="460">
                  <c:v>0.717002314814815</c:v>
                </c:pt>
                <c:pt idx="461">
                  <c:v>0.717060185185185</c:v>
                </c:pt>
                <c:pt idx="462">
                  <c:v>0.717118055555555</c:v>
                </c:pt>
                <c:pt idx="463">
                  <c:v>0.7171875</c:v>
                </c:pt>
                <c:pt idx="464">
                  <c:v>0.71724537037037</c:v>
                </c:pt>
                <c:pt idx="465">
                  <c:v>0.717303240740741</c:v>
                </c:pt>
                <c:pt idx="466">
                  <c:v>0.717372685185185</c:v>
                </c:pt>
                <c:pt idx="467">
                  <c:v>0.717430555555556</c:v>
                </c:pt>
                <c:pt idx="468">
                  <c:v>0.717488425925926</c:v>
                </c:pt>
                <c:pt idx="469">
                  <c:v>0.71755787037037</c:v>
                </c:pt>
                <c:pt idx="470">
                  <c:v>0.717615740740741</c:v>
                </c:pt>
                <c:pt idx="471">
                  <c:v>0.717673611111111</c:v>
                </c:pt>
                <c:pt idx="472">
                  <c:v>0.717731481481481</c:v>
                </c:pt>
                <c:pt idx="473">
                  <c:v>0.717800925925926</c:v>
                </c:pt>
                <c:pt idx="474">
                  <c:v>0.717858796296296</c:v>
                </c:pt>
                <c:pt idx="475">
                  <c:v>0.717916666666667</c:v>
                </c:pt>
                <c:pt idx="476">
                  <c:v>0.717986111111111</c:v>
                </c:pt>
                <c:pt idx="477">
                  <c:v>0.718043981481481</c:v>
                </c:pt>
                <c:pt idx="478">
                  <c:v>0.718101851851852</c:v>
                </c:pt>
                <c:pt idx="479">
                  <c:v>0.718171296296296</c:v>
                </c:pt>
                <c:pt idx="480">
                  <c:v>0.718229166666667</c:v>
                </c:pt>
                <c:pt idx="481">
                  <c:v>0.718287037037037</c:v>
                </c:pt>
                <c:pt idx="482">
                  <c:v>0.718344907407407</c:v>
                </c:pt>
                <c:pt idx="483">
                  <c:v>0.718414351851852</c:v>
                </c:pt>
                <c:pt idx="484">
                  <c:v>0.718472222222222</c:v>
                </c:pt>
                <c:pt idx="485">
                  <c:v>0.718530092592593</c:v>
                </c:pt>
                <c:pt idx="486">
                  <c:v>0.718599537037037</c:v>
                </c:pt>
                <c:pt idx="487">
                  <c:v>0.718657407407407</c:v>
                </c:pt>
                <c:pt idx="488">
                  <c:v>0.718715277777778</c:v>
                </c:pt>
                <c:pt idx="489">
                  <c:v>0.718784722222222</c:v>
                </c:pt>
                <c:pt idx="490">
                  <c:v>0.718842592592593</c:v>
                </c:pt>
                <c:pt idx="491">
                  <c:v>0.718900462962963</c:v>
                </c:pt>
                <c:pt idx="492">
                  <c:v>0.718958333333333</c:v>
                </c:pt>
                <c:pt idx="493">
                  <c:v>0.719027777777778</c:v>
                </c:pt>
                <c:pt idx="494">
                  <c:v>0.719085648148148</c:v>
                </c:pt>
                <c:pt idx="495">
                  <c:v>0.719143518518518</c:v>
                </c:pt>
                <c:pt idx="496">
                  <c:v>0.719212962962963</c:v>
                </c:pt>
                <c:pt idx="497">
                  <c:v>0.719270833333333</c:v>
                </c:pt>
                <c:pt idx="498">
                  <c:v>0.719328703703704</c:v>
                </c:pt>
                <c:pt idx="499">
                  <c:v>0.719398148148148</c:v>
                </c:pt>
                <c:pt idx="500">
                  <c:v>0.719456018518518</c:v>
                </c:pt>
                <c:pt idx="501">
                  <c:v>0.719513888888889</c:v>
                </c:pt>
                <c:pt idx="502">
                  <c:v>0.719571759259259</c:v>
                </c:pt>
                <c:pt idx="503">
                  <c:v>0.719641203703704</c:v>
                </c:pt>
                <c:pt idx="504">
                  <c:v>0.719699074074074</c:v>
                </c:pt>
                <c:pt idx="505">
                  <c:v>0.719756944444444</c:v>
                </c:pt>
                <c:pt idx="506">
                  <c:v>0.719826388888889</c:v>
                </c:pt>
                <c:pt idx="507">
                  <c:v>0.719884259259259</c:v>
                </c:pt>
                <c:pt idx="508">
                  <c:v>0.71994212962963</c:v>
                </c:pt>
                <c:pt idx="509">
                  <c:v>0.720011574074074</c:v>
                </c:pt>
                <c:pt idx="510">
                  <c:v>0.720069444444444</c:v>
                </c:pt>
                <c:pt idx="511">
                  <c:v>0.720127314814815</c:v>
                </c:pt>
                <c:pt idx="512">
                  <c:v>0.720185185185185</c:v>
                </c:pt>
                <c:pt idx="513">
                  <c:v>0.72025462962963</c:v>
                </c:pt>
                <c:pt idx="514">
                  <c:v>0.7203125</c:v>
                </c:pt>
                <c:pt idx="515">
                  <c:v>0.72037037037037</c:v>
                </c:pt>
                <c:pt idx="516">
                  <c:v>0.720439814814815</c:v>
                </c:pt>
                <c:pt idx="517">
                  <c:v>0.720497685185185</c:v>
                </c:pt>
                <c:pt idx="518">
                  <c:v>0.720555555555555</c:v>
                </c:pt>
                <c:pt idx="519">
                  <c:v>0.720625</c:v>
                </c:pt>
                <c:pt idx="520">
                  <c:v>0.72068287037037</c:v>
                </c:pt>
                <c:pt idx="521">
                  <c:v>0.720740740740741</c:v>
                </c:pt>
                <c:pt idx="522">
                  <c:v>0.720798611111111</c:v>
                </c:pt>
                <c:pt idx="523">
                  <c:v>0.720868055555555</c:v>
                </c:pt>
                <c:pt idx="524">
                  <c:v>0.720925925925926</c:v>
                </c:pt>
                <c:pt idx="525">
                  <c:v>0.720983796296296</c:v>
                </c:pt>
                <c:pt idx="526">
                  <c:v>0.721053240740741</c:v>
                </c:pt>
                <c:pt idx="527">
                  <c:v>0.721111111111111</c:v>
                </c:pt>
                <c:pt idx="528">
                  <c:v>0.721168981481481</c:v>
                </c:pt>
                <c:pt idx="529">
                  <c:v>0.721238425925926</c:v>
                </c:pt>
                <c:pt idx="530">
                  <c:v>0.721296296296296</c:v>
                </c:pt>
                <c:pt idx="531">
                  <c:v>0.721354166666667</c:v>
                </c:pt>
                <c:pt idx="532">
                  <c:v>0.721412037037037</c:v>
                </c:pt>
                <c:pt idx="533">
                  <c:v>0.721481481481481</c:v>
                </c:pt>
                <c:pt idx="534">
                  <c:v>0.721539351851852</c:v>
                </c:pt>
                <c:pt idx="535">
                  <c:v>0.721597222222222</c:v>
                </c:pt>
                <c:pt idx="536">
                  <c:v>0.721666666666667</c:v>
                </c:pt>
                <c:pt idx="537">
                  <c:v>0.721724537037037</c:v>
                </c:pt>
                <c:pt idx="538">
                  <c:v>0.721782407407407</c:v>
                </c:pt>
                <c:pt idx="539">
                  <c:v>0.721840277777778</c:v>
                </c:pt>
                <c:pt idx="540">
                  <c:v>0.721909722222222</c:v>
                </c:pt>
                <c:pt idx="541">
                  <c:v>0.721967592592593</c:v>
                </c:pt>
                <c:pt idx="542">
                  <c:v>0.722025462962963</c:v>
                </c:pt>
                <c:pt idx="543">
                  <c:v>0.722094907407407</c:v>
                </c:pt>
                <c:pt idx="544">
                  <c:v>0.722152777777778</c:v>
                </c:pt>
                <c:pt idx="545">
                  <c:v>0.722210648148148</c:v>
                </c:pt>
                <c:pt idx="546">
                  <c:v>0.722280092592593</c:v>
                </c:pt>
                <c:pt idx="547">
                  <c:v>0.722337962962963</c:v>
                </c:pt>
                <c:pt idx="548">
                  <c:v>0.722395833333333</c:v>
                </c:pt>
                <c:pt idx="549">
                  <c:v>0.722465277777778</c:v>
                </c:pt>
                <c:pt idx="550">
                  <c:v>0.722523148148148</c:v>
                </c:pt>
                <c:pt idx="551">
                  <c:v>0.722581018518518</c:v>
                </c:pt>
                <c:pt idx="552">
                  <c:v>0.722638888888889</c:v>
                </c:pt>
                <c:pt idx="553">
                  <c:v>0.722708333333333</c:v>
                </c:pt>
                <c:pt idx="554">
                  <c:v>0.722766203703704</c:v>
                </c:pt>
                <c:pt idx="555">
                  <c:v>0.722824074074074</c:v>
                </c:pt>
                <c:pt idx="556">
                  <c:v>0.722893518518518</c:v>
                </c:pt>
                <c:pt idx="557">
                  <c:v>0.722951388888889</c:v>
                </c:pt>
                <c:pt idx="558">
                  <c:v>0.723009259259259</c:v>
                </c:pt>
                <c:pt idx="559">
                  <c:v>0.72306712962963</c:v>
                </c:pt>
                <c:pt idx="560">
                  <c:v>0.723136574074074</c:v>
                </c:pt>
                <c:pt idx="561">
                  <c:v>0.723194444444444</c:v>
                </c:pt>
              </c:numCache>
            </c:numRef>
          </c:xVal>
          <c:yVal>
            <c:numRef>
              <c:f>data!$D$2:$D$563</c:f>
              <c:numCache>
                <c:formatCode>General</c:formatCode>
                <c:ptCount val="562"/>
                <c:pt idx="0">
                  <c:v>0.2</c:v>
                </c:pt>
                <c:pt idx="1">
                  <c:v>0.17</c:v>
                </c:pt>
                <c:pt idx="2">
                  <c:v>0.22</c:v>
                </c:pt>
                <c:pt idx="3">
                  <c:v>0.27</c:v>
                </c:pt>
                <c:pt idx="4">
                  <c:v>0.11</c:v>
                </c:pt>
                <c:pt idx="5">
                  <c:v>-0.05</c:v>
                </c:pt>
                <c:pt idx="6">
                  <c:v>-0.01</c:v>
                </c:pt>
                <c:pt idx="7">
                  <c:v>0.18</c:v>
                </c:pt>
                <c:pt idx="8">
                  <c:v>0.31</c:v>
                </c:pt>
                <c:pt idx="9">
                  <c:v>0.39</c:v>
                </c:pt>
                <c:pt idx="10">
                  <c:v>0.47</c:v>
                </c:pt>
                <c:pt idx="11">
                  <c:v>0.6</c:v>
                </c:pt>
                <c:pt idx="12">
                  <c:v>0.53</c:v>
                </c:pt>
                <c:pt idx="13">
                  <c:v>0.52</c:v>
                </c:pt>
                <c:pt idx="14">
                  <c:v>0.52</c:v>
                </c:pt>
                <c:pt idx="15">
                  <c:v>0.43</c:v>
                </c:pt>
                <c:pt idx="16">
                  <c:v>0.54</c:v>
                </c:pt>
                <c:pt idx="17">
                  <c:v>0.47</c:v>
                </c:pt>
                <c:pt idx="18">
                  <c:v>0.5</c:v>
                </c:pt>
                <c:pt idx="19">
                  <c:v>0.46</c:v>
                </c:pt>
                <c:pt idx="20">
                  <c:v>0.4</c:v>
                </c:pt>
                <c:pt idx="21">
                  <c:v>0.35</c:v>
                </c:pt>
                <c:pt idx="22">
                  <c:v>0.38</c:v>
                </c:pt>
                <c:pt idx="23">
                  <c:v>0.42</c:v>
                </c:pt>
                <c:pt idx="24">
                  <c:v>0.43</c:v>
                </c:pt>
                <c:pt idx="25">
                  <c:v>0.41</c:v>
                </c:pt>
                <c:pt idx="26">
                  <c:v>0.43</c:v>
                </c:pt>
                <c:pt idx="27">
                  <c:v>0.73</c:v>
                </c:pt>
                <c:pt idx="28">
                  <c:v>0.93</c:v>
                </c:pt>
                <c:pt idx="29">
                  <c:v>0.67</c:v>
                </c:pt>
                <c:pt idx="30">
                  <c:v>0.87</c:v>
                </c:pt>
                <c:pt idx="31">
                  <c:v>0.64</c:v>
                </c:pt>
                <c:pt idx="32">
                  <c:v>0.52</c:v>
                </c:pt>
                <c:pt idx="33">
                  <c:v>-0.04</c:v>
                </c:pt>
                <c:pt idx="34">
                  <c:v>-0.69</c:v>
                </c:pt>
                <c:pt idx="35">
                  <c:v>-2.31</c:v>
                </c:pt>
                <c:pt idx="36">
                  <c:v>-5.28</c:v>
                </c:pt>
                <c:pt idx="37">
                  <c:v>-6.39</c:v>
                </c:pt>
                <c:pt idx="38">
                  <c:v>-6.46</c:v>
                </c:pt>
                <c:pt idx="39">
                  <c:v>-6.59</c:v>
                </c:pt>
                <c:pt idx="40">
                  <c:v>-6.97</c:v>
                </c:pt>
                <c:pt idx="41">
                  <c:v>-7.21</c:v>
                </c:pt>
                <c:pt idx="42">
                  <c:v>-7.3</c:v>
                </c:pt>
                <c:pt idx="43">
                  <c:v>-7.27</c:v>
                </c:pt>
                <c:pt idx="44">
                  <c:v>-7.41</c:v>
                </c:pt>
                <c:pt idx="45">
                  <c:v>-7.81</c:v>
                </c:pt>
                <c:pt idx="46">
                  <c:v>-7.62</c:v>
                </c:pt>
                <c:pt idx="47">
                  <c:v>-7.11</c:v>
                </c:pt>
                <c:pt idx="48">
                  <c:v>-6.73</c:v>
                </c:pt>
                <c:pt idx="49">
                  <c:v>-6.57</c:v>
                </c:pt>
                <c:pt idx="50">
                  <c:v>-6.46</c:v>
                </c:pt>
                <c:pt idx="51">
                  <c:v>-6.31</c:v>
                </c:pt>
                <c:pt idx="52">
                  <c:v>-6.33</c:v>
                </c:pt>
                <c:pt idx="53">
                  <c:v>-6.2</c:v>
                </c:pt>
                <c:pt idx="54">
                  <c:v>-6.16</c:v>
                </c:pt>
                <c:pt idx="55">
                  <c:v>-6.04</c:v>
                </c:pt>
                <c:pt idx="56">
                  <c:v>-6.01</c:v>
                </c:pt>
                <c:pt idx="57">
                  <c:v>-5.91</c:v>
                </c:pt>
                <c:pt idx="58">
                  <c:v>-5.83</c:v>
                </c:pt>
                <c:pt idx="59">
                  <c:v>-5.85</c:v>
                </c:pt>
                <c:pt idx="60">
                  <c:v>-5.85</c:v>
                </c:pt>
                <c:pt idx="61">
                  <c:v>-5.79</c:v>
                </c:pt>
                <c:pt idx="62">
                  <c:v>-5.53</c:v>
                </c:pt>
                <c:pt idx="63">
                  <c:v>-5.46</c:v>
                </c:pt>
                <c:pt idx="64">
                  <c:v>-5.34</c:v>
                </c:pt>
                <c:pt idx="65">
                  <c:v>-5.26</c:v>
                </c:pt>
                <c:pt idx="66">
                  <c:v>-5.11</c:v>
                </c:pt>
                <c:pt idx="67">
                  <c:v>-4.97</c:v>
                </c:pt>
                <c:pt idx="68">
                  <c:v>-5.0</c:v>
                </c:pt>
                <c:pt idx="69">
                  <c:v>-5.0</c:v>
                </c:pt>
                <c:pt idx="70">
                  <c:v>-4.98</c:v>
                </c:pt>
                <c:pt idx="71">
                  <c:v>-4.88</c:v>
                </c:pt>
                <c:pt idx="72">
                  <c:v>-4.95</c:v>
                </c:pt>
                <c:pt idx="73">
                  <c:v>-4.94</c:v>
                </c:pt>
                <c:pt idx="74">
                  <c:v>-4.88</c:v>
                </c:pt>
                <c:pt idx="75">
                  <c:v>-4.86</c:v>
                </c:pt>
                <c:pt idx="76">
                  <c:v>-4.83</c:v>
                </c:pt>
                <c:pt idx="77">
                  <c:v>-4.75</c:v>
                </c:pt>
                <c:pt idx="78">
                  <c:v>-4.82</c:v>
                </c:pt>
                <c:pt idx="79">
                  <c:v>-4.78</c:v>
                </c:pt>
                <c:pt idx="80">
                  <c:v>-4.79</c:v>
                </c:pt>
                <c:pt idx="81">
                  <c:v>-4.82</c:v>
                </c:pt>
                <c:pt idx="82">
                  <c:v>-4.769999999999999</c:v>
                </c:pt>
                <c:pt idx="83">
                  <c:v>-4.58</c:v>
                </c:pt>
                <c:pt idx="84">
                  <c:v>-4.58</c:v>
                </c:pt>
                <c:pt idx="85">
                  <c:v>-4.53</c:v>
                </c:pt>
                <c:pt idx="86">
                  <c:v>-4.52</c:v>
                </c:pt>
                <c:pt idx="87">
                  <c:v>-4.53</c:v>
                </c:pt>
                <c:pt idx="88">
                  <c:v>-4.6</c:v>
                </c:pt>
                <c:pt idx="89">
                  <c:v>-4.58</c:v>
                </c:pt>
                <c:pt idx="90">
                  <c:v>-4.45</c:v>
                </c:pt>
                <c:pt idx="91">
                  <c:v>-4.34</c:v>
                </c:pt>
                <c:pt idx="92">
                  <c:v>-4.37</c:v>
                </c:pt>
                <c:pt idx="93">
                  <c:v>-4.34</c:v>
                </c:pt>
                <c:pt idx="94">
                  <c:v>-4.33</c:v>
                </c:pt>
                <c:pt idx="95">
                  <c:v>-4.26</c:v>
                </c:pt>
                <c:pt idx="96">
                  <c:v>-4.24</c:v>
                </c:pt>
                <c:pt idx="97">
                  <c:v>-4.23</c:v>
                </c:pt>
                <c:pt idx="98">
                  <c:v>-4.34</c:v>
                </c:pt>
                <c:pt idx="99">
                  <c:v>-4.3</c:v>
                </c:pt>
                <c:pt idx="100">
                  <c:v>-4.27</c:v>
                </c:pt>
                <c:pt idx="101">
                  <c:v>-4.2</c:v>
                </c:pt>
                <c:pt idx="102">
                  <c:v>-4.18</c:v>
                </c:pt>
                <c:pt idx="103">
                  <c:v>-4.15</c:v>
                </c:pt>
                <c:pt idx="104">
                  <c:v>-4.22</c:v>
                </c:pt>
                <c:pt idx="105">
                  <c:v>-4.31</c:v>
                </c:pt>
                <c:pt idx="106">
                  <c:v>-4.22</c:v>
                </c:pt>
                <c:pt idx="107">
                  <c:v>-4.22</c:v>
                </c:pt>
                <c:pt idx="108">
                  <c:v>-4.25</c:v>
                </c:pt>
                <c:pt idx="109">
                  <c:v>-4.27</c:v>
                </c:pt>
                <c:pt idx="110">
                  <c:v>-4.25</c:v>
                </c:pt>
                <c:pt idx="111">
                  <c:v>-4.24</c:v>
                </c:pt>
                <c:pt idx="112">
                  <c:v>-4.27</c:v>
                </c:pt>
                <c:pt idx="113">
                  <c:v>-4.26</c:v>
                </c:pt>
                <c:pt idx="114">
                  <c:v>-4.12</c:v>
                </c:pt>
                <c:pt idx="115">
                  <c:v>-4.12</c:v>
                </c:pt>
                <c:pt idx="116">
                  <c:v>-4.09</c:v>
                </c:pt>
                <c:pt idx="117">
                  <c:v>-4.12</c:v>
                </c:pt>
                <c:pt idx="118">
                  <c:v>-4.08</c:v>
                </c:pt>
                <c:pt idx="119">
                  <c:v>-4.05</c:v>
                </c:pt>
                <c:pt idx="120">
                  <c:v>-4.09</c:v>
                </c:pt>
                <c:pt idx="121">
                  <c:v>-4.04</c:v>
                </c:pt>
                <c:pt idx="122">
                  <c:v>-4.08</c:v>
                </c:pt>
                <c:pt idx="123">
                  <c:v>-4.0</c:v>
                </c:pt>
                <c:pt idx="124">
                  <c:v>-3.91</c:v>
                </c:pt>
                <c:pt idx="125">
                  <c:v>-3.98</c:v>
                </c:pt>
                <c:pt idx="126">
                  <c:v>-4.2</c:v>
                </c:pt>
                <c:pt idx="127">
                  <c:v>-4.39</c:v>
                </c:pt>
                <c:pt idx="128">
                  <c:v>-4.49</c:v>
                </c:pt>
                <c:pt idx="129">
                  <c:v>-4.42</c:v>
                </c:pt>
                <c:pt idx="130">
                  <c:v>-4.31</c:v>
                </c:pt>
                <c:pt idx="131">
                  <c:v>-4.13</c:v>
                </c:pt>
                <c:pt idx="132">
                  <c:v>-4.05</c:v>
                </c:pt>
                <c:pt idx="133">
                  <c:v>-4.07</c:v>
                </c:pt>
                <c:pt idx="134">
                  <c:v>-4.09</c:v>
                </c:pt>
                <c:pt idx="135">
                  <c:v>-4.15</c:v>
                </c:pt>
                <c:pt idx="136">
                  <c:v>-4.13</c:v>
                </c:pt>
                <c:pt idx="137">
                  <c:v>-4.14</c:v>
                </c:pt>
                <c:pt idx="138">
                  <c:v>-4.15</c:v>
                </c:pt>
                <c:pt idx="139">
                  <c:v>-4.12</c:v>
                </c:pt>
                <c:pt idx="140">
                  <c:v>-2.93</c:v>
                </c:pt>
                <c:pt idx="141">
                  <c:v>-1.07</c:v>
                </c:pt>
                <c:pt idx="142">
                  <c:v>0.49</c:v>
                </c:pt>
                <c:pt idx="143">
                  <c:v>1.34</c:v>
                </c:pt>
                <c:pt idx="144">
                  <c:v>1.83</c:v>
                </c:pt>
                <c:pt idx="145">
                  <c:v>1.99</c:v>
                </c:pt>
                <c:pt idx="146">
                  <c:v>1.94</c:v>
                </c:pt>
                <c:pt idx="147">
                  <c:v>1.83</c:v>
                </c:pt>
                <c:pt idx="148">
                  <c:v>1.68</c:v>
                </c:pt>
                <c:pt idx="149">
                  <c:v>1.62</c:v>
                </c:pt>
                <c:pt idx="150">
                  <c:v>1.47</c:v>
                </c:pt>
                <c:pt idx="151">
                  <c:v>1.29</c:v>
                </c:pt>
                <c:pt idx="152">
                  <c:v>1.22</c:v>
                </c:pt>
                <c:pt idx="153">
                  <c:v>1.13</c:v>
                </c:pt>
                <c:pt idx="154">
                  <c:v>1.16</c:v>
                </c:pt>
                <c:pt idx="155">
                  <c:v>1.16</c:v>
                </c:pt>
                <c:pt idx="156">
                  <c:v>1.06</c:v>
                </c:pt>
                <c:pt idx="157">
                  <c:v>0.94</c:v>
                </c:pt>
                <c:pt idx="158">
                  <c:v>0.66</c:v>
                </c:pt>
                <c:pt idx="159">
                  <c:v>0.37</c:v>
                </c:pt>
                <c:pt idx="160">
                  <c:v>0.19</c:v>
                </c:pt>
                <c:pt idx="161">
                  <c:v>0.06</c:v>
                </c:pt>
                <c:pt idx="162">
                  <c:v>0.03</c:v>
                </c:pt>
                <c:pt idx="163">
                  <c:v>0.03</c:v>
                </c:pt>
                <c:pt idx="164">
                  <c:v>0.04</c:v>
                </c:pt>
                <c:pt idx="165">
                  <c:v>0.09</c:v>
                </c:pt>
                <c:pt idx="166">
                  <c:v>0.14</c:v>
                </c:pt>
                <c:pt idx="167">
                  <c:v>0.11</c:v>
                </c:pt>
                <c:pt idx="168">
                  <c:v>0.15</c:v>
                </c:pt>
                <c:pt idx="169">
                  <c:v>0.29</c:v>
                </c:pt>
                <c:pt idx="170">
                  <c:v>0.41</c:v>
                </c:pt>
                <c:pt idx="171">
                  <c:v>0.35</c:v>
                </c:pt>
                <c:pt idx="172">
                  <c:v>0.35</c:v>
                </c:pt>
                <c:pt idx="173">
                  <c:v>0.39</c:v>
                </c:pt>
                <c:pt idx="174">
                  <c:v>0.31</c:v>
                </c:pt>
                <c:pt idx="175">
                  <c:v>0.15</c:v>
                </c:pt>
                <c:pt idx="176">
                  <c:v>-0.01</c:v>
                </c:pt>
                <c:pt idx="177">
                  <c:v>-0.08</c:v>
                </c:pt>
                <c:pt idx="178">
                  <c:v>-0.06</c:v>
                </c:pt>
                <c:pt idx="179">
                  <c:v>-0.03</c:v>
                </c:pt>
                <c:pt idx="180">
                  <c:v>0.08</c:v>
                </c:pt>
                <c:pt idx="181">
                  <c:v>-0.03</c:v>
                </c:pt>
                <c:pt idx="182">
                  <c:v>-0.21</c:v>
                </c:pt>
                <c:pt idx="183">
                  <c:v>-0.2</c:v>
                </c:pt>
                <c:pt idx="184">
                  <c:v>0.06</c:v>
                </c:pt>
                <c:pt idx="185">
                  <c:v>0.59</c:v>
                </c:pt>
                <c:pt idx="186">
                  <c:v>0.55</c:v>
                </c:pt>
                <c:pt idx="187">
                  <c:v>0.17</c:v>
                </c:pt>
                <c:pt idx="188">
                  <c:v>-0.03</c:v>
                </c:pt>
                <c:pt idx="189">
                  <c:v>-0.18</c:v>
                </c:pt>
                <c:pt idx="190">
                  <c:v>-0.23</c:v>
                </c:pt>
                <c:pt idx="191">
                  <c:v>-0.29</c:v>
                </c:pt>
                <c:pt idx="192">
                  <c:v>-0.13</c:v>
                </c:pt>
                <c:pt idx="193">
                  <c:v>-0.21</c:v>
                </c:pt>
                <c:pt idx="194">
                  <c:v>-0.28</c:v>
                </c:pt>
                <c:pt idx="195">
                  <c:v>-0.32</c:v>
                </c:pt>
                <c:pt idx="196">
                  <c:v>-0.44</c:v>
                </c:pt>
                <c:pt idx="197">
                  <c:v>-0.36</c:v>
                </c:pt>
                <c:pt idx="198">
                  <c:v>-0.32</c:v>
                </c:pt>
                <c:pt idx="199">
                  <c:v>-0.25</c:v>
                </c:pt>
                <c:pt idx="200">
                  <c:v>-0.15</c:v>
                </c:pt>
                <c:pt idx="201">
                  <c:v>-0.07</c:v>
                </c:pt>
                <c:pt idx="202">
                  <c:v>-0.17</c:v>
                </c:pt>
                <c:pt idx="203">
                  <c:v>-0.15</c:v>
                </c:pt>
                <c:pt idx="204">
                  <c:v>-0.34</c:v>
                </c:pt>
                <c:pt idx="205">
                  <c:v>-0.47</c:v>
                </c:pt>
                <c:pt idx="206">
                  <c:v>-0.46</c:v>
                </c:pt>
                <c:pt idx="207">
                  <c:v>-0.44</c:v>
                </c:pt>
                <c:pt idx="208">
                  <c:v>-0.3</c:v>
                </c:pt>
                <c:pt idx="209">
                  <c:v>-0.13</c:v>
                </c:pt>
                <c:pt idx="210">
                  <c:v>-0.02</c:v>
                </c:pt>
                <c:pt idx="211">
                  <c:v>-0.09</c:v>
                </c:pt>
                <c:pt idx="212">
                  <c:v>0.03</c:v>
                </c:pt>
                <c:pt idx="213">
                  <c:v>0.11</c:v>
                </c:pt>
                <c:pt idx="214">
                  <c:v>0.51</c:v>
                </c:pt>
                <c:pt idx="215">
                  <c:v>0.8</c:v>
                </c:pt>
                <c:pt idx="216">
                  <c:v>0.76</c:v>
                </c:pt>
                <c:pt idx="217">
                  <c:v>0.4</c:v>
                </c:pt>
                <c:pt idx="218">
                  <c:v>0.03</c:v>
                </c:pt>
                <c:pt idx="219">
                  <c:v>-0.03</c:v>
                </c:pt>
                <c:pt idx="220">
                  <c:v>0.01</c:v>
                </c:pt>
                <c:pt idx="221">
                  <c:v>0.04</c:v>
                </c:pt>
                <c:pt idx="222">
                  <c:v>0.2</c:v>
                </c:pt>
                <c:pt idx="223">
                  <c:v>0.07</c:v>
                </c:pt>
                <c:pt idx="224">
                  <c:v>-0.14</c:v>
                </c:pt>
                <c:pt idx="225">
                  <c:v>-0.31</c:v>
                </c:pt>
                <c:pt idx="226">
                  <c:v>-0.31</c:v>
                </c:pt>
                <c:pt idx="227">
                  <c:v>-0.15</c:v>
                </c:pt>
                <c:pt idx="228">
                  <c:v>0.14</c:v>
                </c:pt>
                <c:pt idx="229">
                  <c:v>0.15</c:v>
                </c:pt>
                <c:pt idx="230">
                  <c:v>0.1</c:v>
                </c:pt>
                <c:pt idx="231">
                  <c:v>0.11</c:v>
                </c:pt>
                <c:pt idx="232">
                  <c:v>0.0</c:v>
                </c:pt>
                <c:pt idx="233">
                  <c:v>-0.04</c:v>
                </c:pt>
                <c:pt idx="234">
                  <c:v>-0.07</c:v>
                </c:pt>
                <c:pt idx="235">
                  <c:v>-0.07</c:v>
                </c:pt>
                <c:pt idx="236">
                  <c:v>-0.2</c:v>
                </c:pt>
                <c:pt idx="237">
                  <c:v>-0.25</c:v>
                </c:pt>
                <c:pt idx="238">
                  <c:v>-0.18</c:v>
                </c:pt>
                <c:pt idx="239">
                  <c:v>-0.26</c:v>
                </c:pt>
                <c:pt idx="240">
                  <c:v>-0.31</c:v>
                </c:pt>
                <c:pt idx="241">
                  <c:v>-0.35</c:v>
                </c:pt>
                <c:pt idx="242">
                  <c:v>-0.53</c:v>
                </c:pt>
                <c:pt idx="243">
                  <c:v>-0.41</c:v>
                </c:pt>
                <c:pt idx="244">
                  <c:v>-0.08</c:v>
                </c:pt>
                <c:pt idx="245">
                  <c:v>0.53</c:v>
                </c:pt>
                <c:pt idx="246">
                  <c:v>0.59</c:v>
                </c:pt>
                <c:pt idx="247">
                  <c:v>0.82</c:v>
                </c:pt>
                <c:pt idx="248">
                  <c:v>0.48</c:v>
                </c:pt>
                <c:pt idx="249">
                  <c:v>0.15</c:v>
                </c:pt>
                <c:pt idx="250">
                  <c:v>-0.03</c:v>
                </c:pt>
                <c:pt idx="251">
                  <c:v>0.14</c:v>
                </c:pt>
                <c:pt idx="252">
                  <c:v>0.4</c:v>
                </c:pt>
                <c:pt idx="253">
                  <c:v>-0.09</c:v>
                </c:pt>
                <c:pt idx="254">
                  <c:v>-0.27</c:v>
                </c:pt>
                <c:pt idx="255">
                  <c:v>-0.38</c:v>
                </c:pt>
                <c:pt idx="256">
                  <c:v>-0.37</c:v>
                </c:pt>
                <c:pt idx="257">
                  <c:v>-0.36</c:v>
                </c:pt>
                <c:pt idx="258">
                  <c:v>-0.53</c:v>
                </c:pt>
                <c:pt idx="259">
                  <c:v>-0.61</c:v>
                </c:pt>
                <c:pt idx="260">
                  <c:v>-0.67</c:v>
                </c:pt>
                <c:pt idx="261">
                  <c:v>-0.66</c:v>
                </c:pt>
                <c:pt idx="262">
                  <c:v>-0.65</c:v>
                </c:pt>
                <c:pt idx="263">
                  <c:v>-0.07</c:v>
                </c:pt>
                <c:pt idx="264">
                  <c:v>-0.27</c:v>
                </c:pt>
                <c:pt idx="265">
                  <c:v>-0.5</c:v>
                </c:pt>
                <c:pt idx="266">
                  <c:v>-0.78</c:v>
                </c:pt>
                <c:pt idx="267">
                  <c:v>-0.99</c:v>
                </c:pt>
                <c:pt idx="268">
                  <c:v>-1.0</c:v>
                </c:pt>
                <c:pt idx="269">
                  <c:v>-0.87</c:v>
                </c:pt>
                <c:pt idx="270">
                  <c:v>-0.58</c:v>
                </c:pt>
                <c:pt idx="271">
                  <c:v>-0.49</c:v>
                </c:pt>
                <c:pt idx="272">
                  <c:v>-0.55</c:v>
                </c:pt>
                <c:pt idx="273">
                  <c:v>-0.51</c:v>
                </c:pt>
                <c:pt idx="274">
                  <c:v>-0.18</c:v>
                </c:pt>
                <c:pt idx="275">
                  <c:v>-0.02</c:v>
                </c:pt>
                <c:pt idx="276">
                  <c:v>-0.04</c:v>
                </c:pt>
                <c:pt idx="277">
                  <c:v>0.17</c:v>
                </c:pt>
                <c:pt idx="278">
                  <c:v>0.89</c:v>
                </c:pt>
                <c:pt idx="279">
                  <c:v>1.27</c:v>
                </c:pt>
                <c:pt idx="280">
                  <c:v>0.82</c:v>
                </c:pt>
                <c:pt idx="281">
                  <c:v>0.58</c:v>
                </c:pt>
                <c:pt idx="282">
                  <c:v>0.76</c:v>
                </c:pt>
                <c:pt idx="283">
                  <c:v>0.66</c:v>
                </c:pt>
                <c:pt idx="284">
                  <c:v>0.57</c:v>
                </c:pt>
                <c:pt idx="285">
                  <c:v>1.08</c:v>
                </c:pt>
                <c:pt idx="286">
                  <c:v>0.83</c:v>
                </c:pt>
                <c:pt idx="287">
                  <c:v>0.56</c:v>
                </c:pt>
                <c:pt idx="288">
                  <c:v>0.41</c:v>
                </c:pt>
                <c:pt idx="289">
                  <c:v>0.49</c:v>
                </c:pt>
                <c:pt idx="290">
                  <c:v>0.58</c:v>
                </c:pt>
                <c:pt idx="291">
                  <c:v>0.44</c:v>
                </c:pt>
                <c:pt idx="292">
                  <c:v>0.33</c:v>
                </c:pt>
                <c:pt idx="293">
                  <c:v>0.34</c:v>
                </c:pt>
                <c:pt idx="294">
                  <c:v>0.7</c:v>
                </c:pt>
                <c:pt idx="295">
                  <c:v>0.94</c:v>
                </c:pt>
                <c:pt idx="296">
                  <c:v>1.48</c:v>
                </c:pt>
                <c:pt idx="297">
                  <c:v>1.63</c:v>
                </c:pt>
                <c:pt idx="298">
                  <c:v>1.23</c:v>
                </c:pt>
                <c:pt idx="299">
                  <c:v>1.26</c:v>
                </c:pt>
                <c:pt idx="300">
                  <c:v>0.99</c:v>
                </c:pt>
                <c:pt idx="301">
                  <c:v>0.89</c:v>
                </c:pt>
                <c:pt idx="302">
                  <c:v>0.89</c:v>
                </c:pt>
                <c:pt idx="303">
                  <c:v>0.75</c:v>
                </c:pt>
                <c:pt idx="304">
                  <c:v>0.68</c:v>
                </c:pt>
                <c:pt idx="305">
                  <c:v>0.74</c:v>
                </c:pt>
                <c:pt idx="306">
                  <c:v>1.04</c:v>
                </c:pt>
                <c:pt idx="307">
                  <c:v>1.19</c:v>
                </c:pt>
                <c:pt idx="308">
                  <c:v>1.16</c:v>
                </c:pt>
                <c:pt idx="309">
                  <c:v>1.33</c:v>
                </c:pt>
                <c:pt idx="310">
                  <c:v>1.27</c:v>
                </c:pt>
                <c:pt idx="311">
                  <c:v>0.98</c:v>
                </c:pt>
                <c:pt idx="312">
                  <c:v>0.79</c:v>
                </c:pt>
                <c:pt idx="313">
                  <c:v>0.81</c:v>
                </c:pt>
                <c:pt idx="314">
                  <c:v>1.14</c:v>
                </c:pt>
                <c:pt idx="315">
                  <c:v>1.34</c:v>
                </c:pt>
                <c:pt idx="316">
                  <c:v>1.43</c:v>
                </c:pt>
                <c:pt idx="317">
                  <c:v>1.63</c:v>
                </c:pt>
                <c:pt idx="318">
                  <c:v>1.7</c:v>
                </c:pt>
                <c:pt idx="319">
                  <c:v>1.62</c:v>
                </c:pt>
                <c:pt idx="320">
                  <c:v>1.47</c:v>
                </c:pt>
                <c:pt idx="321">
                  <c:v>1.44</c:v>
                </c:pt>
                <c:pt idx="322">
                  <c:v>1.48</c:v>
                </c:pt>
                <c:pt idx="323">
                  <c:v>1.57</c:v>
                </c:pt>
                <c:pt idx="324">
                  <c:v>1.21</c:v>
                </c:pt>
                <c:pt idx="325">
                  <c:v>1.14</c:v>
                </c:pt>
                <c:pt idx="326">
                  <c:v>1.4</c:v>
                </c:pt>
                <c:pt idx="327">
                  <c:v>1.52</c:v>
                </c:pt>
                <c:pt idx="328">
                  <c:v>1.5</c:v>
                </c:pt>
                <c:pt idx="329">
                  <c:v>2.02</c:v>
                </c:pt>
                <c:pt idx="330">
                  <c:v>2.0</c:v>
                </c:pt>
                <c:pt idx="331">
                  <c:v>2.05</c:v>
                </c:pt>
                <c:pt idx="332">
                  <c:v>3.49</c:v>
                </c:pt>
                <c:pt idx="333">
                  <c:v>3.47</c:v>
                </c:pt>
                <c:pt idx="334">
                  <c:v>2.73</c:v>
                </c:pt>
                <c:pt idx="335">
                  <c:v>2.47</c:v>
                </c:pt>
                <c:pt idx="336">
                  <c:v>2.54</c:v>
                </c:pt>
                <c:pt idx="337">
                  <c:v>2.16</c:v>
                </c:pt>
                <c:pt idx="338">
                  <c:v>1.96</c:v>
                </c:pt>
                <c:pt idx="339">
                  <c:v>2.37</c:v>
                </c:pt>
                <c:pt idx="340">
                  <c:v>2.01</c:v>
                </c:pt>
                <c:pt idx="341">
                  <c:v>1.66</c:v>
                </c:pt>
                <c:pt idx="342">
                  <c:v>1.3</c:v>
                </c:pt>
                <c:pt idx="343">
                  <c:v>1.05</c:v>
                </c:pt>
                <c:pt idx="344">
                  <c:v>0.79</c:v>
                </c:pt>
                <c:pt idx="345">
                  <c:v>0.81</c:v>
                </c:pt>
                <c:pt idx="346">
                  <c:v>0.87</c:v>
                </c:pt>
                <c:pt idx="347">
                  <c:v>0.84</c:v>
                </c:pt>
                <c:pt idx="348">
                  <c:v>0.9</c:v>
                </c:pt>
                <c:pt idx="349">
                  <c:v>0.9</c:v>
                </c:pt>
                <c:pt idx="350">
                  <c:v>1.45</c:v>
                </c:pt>
                <c:pt idx="351">
                  <c:v>1.87</c:v>
                </c:pt>
                <c:pt idx="352">
                  <c:v>2.17</c:v>
                </c:pt>
                <c:pt idx="353">
                  <c:v>2.43</c:v>
                </c:pt>
                <c:pt idx="354">
                  <c:v>2.67</c:v>
                </c:pt>
                <c:pt idx="355">
                  <c:v>2.57</c:v>
                </c:pt>
                <c:pt idx="356">
                  <c:v>2.37</c:v>
                </c:pt>
                <c:pt idx="357">
                  <c:v>2.2</c:v>
                </c:pt>
                <c:pt idx="358">
                  <c:v>2.0</c:v>
                </c:pt>
                <c:pt idx="359">
                  <c:v>2.19</c:v>
                </c:pt>
                <c:pt idx="360">
                  <c:v>2.58</c:v>
                </c:pt>
                <c:pt idx="361">
                  <c:v>2.5</c:v>
                </c:pt>
                <c:pt idx="362">
                  <c:v>2.54</c:v>
                </c:pt>
                <c:pt idx="363">
                  <c:v>2.76</c:v>
                </c:pt>
                <c:pt idx="364">
                  <c:v>2.63</c:v>
                </c:pt>
                <c:pt idx="365">
                  <c:v>2.53</c:v>
                </c:pt>
                <c:pt idx="366">
                  <c:v>2.7</c:v>
                </c:pt>
                <c:pt idx="367">
                  <c:v>2.75</c:v>
                </c:pt>
                <c:pt idx="368">
                  <c:v>2.13</c:v>
                </c:pt>
                <c:pt idx="369">
                  <c:v>1.42</c:v>
                </c:pt>
                <c:pt idx="370">
                  <c:v>1.12</c:v>
                </c:pt>
                <c:pt idx="371">
                  <c:v>1.47</c:v>
                </c:pt>
                <c:pt idx="372">
                  <c:v>1.89</c:v>
                </c:pt>
                <c:pt idx="373">
                  <c:v>2.39</c:v>
                </c:pt>
                <c:pt idx="374">
                  <c:v>2.71</c:v>
                </c:pt>
                <c:pt idx="375">
                  <c:v>2.9</c:v>
                </c:pt>
                <c:pt idx="376">
                  <c:v>3.03</c:v>
                </c:pt>
                <c:pt idx="377">
                  <c:v>3.03</c:v>
                </c:pt>
                <c:pt idx="378">
                  <c:v>3.0</c:v>
                </c:pt>
                <c:pt idx="379">
                  <c:v>2.95</c:v>
                </c:pt>
                <c:pt idx="380">
                  <c:v>2.82</c:v>
                </c:pt>
                <c:pt idx="381">
                  <c:v>2.56</c:v>
                </c:pt>
                <c:pt idx="382">
                  <c:v>1.98</c:v>
                </c:pt>
                <c:pt idx="383">
                  <c:v>1.45</c:v>
                </c:pt>
                <c:pt idx="384">
                  <c:v>1.31</c:v>
                </c:pt>
                <c:pt idx="385">
                  <c:v>1.64</c:v>
                </c:pt>
                <c:pt idx="386">
                  <c:v>1.86</c:v>
                </c:pt>
                <c:pt idx="387">
                  <c:v>1.87</c:v>
                </c:pt>
                <c:pt idx="388">
                  <c:v>2.1</c:v>
                </c:pt>
                <c:pt idx="389">
                  <c:v>2.37</c:v>
                </c:pt>
                <c:pt idx="390">
                  <c:v>2.63</c:v>
                </c:pt>
                <c:pt idx="391">
                  <c:v>2.48</c:v>
                </c:pt>
                <c:pt idx="392">
                  <c:v>2.47</c:v>
                </c:pt>
                <c:pt idx="393">
                  <c:v>2.6</c:v>
                </c:pt>
                <c:pt idx="394">
                  <c:v>2.7</c:v>
                </c:pt>
                <c:pt idx="395">
                  <c:v>2.69</c:v>
                </c:pt>
                <c:pt idx="396">
                  <c:v>3.09</c:v>
                </c:pt>
                <c:pt idx="397">
                  <c:v>2.85</c:v>
                </c:pt>
                <c:pt idx="398">
                  <c:v>2.98</c:v>
                </c:pt>
                <c:pt idx="399">
                  <c:v>2.75</c:v>
                </c:pt>
                <c:pt idx="400">
                  <c:v>2.58</c:v>
                </c:pt>
                <c:pt idx="401">
                  <c:v>2.71</c:v>
                </c:pt>
                <c:pt idx="402">
                  <c:v>2.62</c:v>
                </c:pt>
                <c:pt idx="403">
                  <c:v>2.55</c:v>
                </c:pt>
                <c:pt idx="404">
                  <c:v>2.36</c:v>
                </c:pt>
                <c:pt idx="405">
                  <c:v>2.3</c:v>
                </c:pt>
                <c:pt idx="406">
                  <c:v>2.05</c:v>
                </c:pt>
                <c:pt idx="407">
                  <c:v>2.21</c:v>
                </c:pt>
                <c:pt idx="408">
                  <c:v>2.28</c:v>
                </c:pt>
                <c:pt idx="409">
                  <c:v>2.26</c:v>
                </c:pt>
                <c:pt idx="410">
                  <c:v>2.45</c:v>
                </c:pt>
                <c:pt idx="411">
                  <c:v>2.46</c:v>
                </c:pt>
                <c:pt idx="412">
                  <c:v>2.82</c:v>
                </c:pt>
                <c:pt idx="413">
                  <c:v>2.96</c:v>
                </c:pt>
                <c:pt idx="414">
                  <c:v>2.56</c:v>
                </c:pt>
                <c:pt idx="415">
                  <c:v>2.42</c:v>
                </c:pt>
                <c:pt idx="416">
                  <c:v>2.18</c:v>
                </c:pt>
                <c:pt idx="417">
                  <c:v>2.06</c:v>
                </c:pt>
                <c:pt idx="418">
                  <c:v>2.38</c:v>
                </c:pt>
                <c:pt idx="419">
                  <c:v>3.1</c:v>
                </c:pt>
                <c:pt idx="420">
                  <c:v>3.48</c:v>
                </c:pt>
                <c:pt idx="421">
                  <c:v>4.0</c:v>
                </c:pt>
                <c:pt idx="422">
                  <c:v>5.1</c:v>
                </c:pt>
                <c:pt idx="423">
                  <c:v>4.48</c:v>
                </c:pt>
                <c:pt idx="424">
                  <c:v>4.43</c:v>
                </c:pt>
                <c:pt idx="425">
                  <c:v>4.74</c:v>
                </c:pt>
                <c:pt idx="426">
                  <c:v>4.74</c:v>
                </c:pt>
                <c:pt idx="427">
                  <c:v>4.64</c:v>
                </c:pt>
                <c:pt idx="428">
                  <c:v>5.04</c:v>
                </c:pt>
                <c:pt idx="429">
                  <c:v>5.0</c:v>
                </c:pt>
                <c:pt idx="430">
                  <c:v>4.52</c:v>
                </c:pt>
                <c:pt idx="431">
                  <c:v>3.72</c:v>
                </c:pt>
                <c:pt idx="432">
                  <c:v>3.11</c:v>
                </c:pt>
                <c:pt idx="433">
                  <c:v>3.33</c:v>
                </c:pt>
                <c:pt idx="434">
                  <c:v>4.01</c:v>
                </c:pt>
                <c:pt idx="435">
                  <c:v>4.21</c:v>
                </c:pt>
                <c:pt idx="436">
                  <c:v>4.09</c:v>
                </c:pt>
                <c:pt idx="437">
                  <c:v>3.66</c:v>
                </c:pt>
                <c:pt idx="438">
                  <c:v>4.28</c:v>
                </c:pt>
                <c:pt idx="439">
                  <c:v>3.63</c:v>
                </c:pt>
                <c:pt idx="440">
                  <c:v>3.25</c:v>
                </c:pt>
                <c:pt idx="441">
                  <c:v>4.31</c:v>
                </c:pt>
                <c:pt idx="442">
                  <c:v>3.94</c:v>
                </c:pt>
                <c:pt idx="443">
                  <c:v>3.73</c:v>
                </c:pt>
                <c:pt idx="444">
                  <c:v>3.63</c:v>
                </c:pt>
                <c:pt idx="445">
                  <c:v>3.61</c:v>
                </c:pt>
                <c:pt idx="446">
                  <c:v>4.06</c:v>
                </c:pt>
                <c:pt idx="447">
                  <c:v>3.94</c:v>
                </c:pt>
                <c:pt idx="448">
                  <c:v>3.91</c:v>
                </c:pt>
                <c:pt idx="449">
                  <c:v>4.3</c:v>
                </c:pt>
                <c:pt idx="450">
                  <c:v>4.62</c:v>
                </c:pt>
                <c:pt idx="451">
                  <c:v>4.24</c:v>
                </c:pt>
                <c:pt idx="452">
                  <c:v>4.03</c:v>
                </c:pt>
                <c:pt idx="453">
                  <c:v>3.93</c:v>
                </c:pt>
                <c:pt idx="454">
                  <c:v>4.57</c:v>
                </c:pt>
                <c:pt idx="455">
                  <c:v>4.3</c:v>
                </c:pt>
                <c:pt idx="456">
                  <c:v>3.91</c:v>
                </c:pt>
                <c:pt idx="457">
                  <c:v>3.85</c:v>
                </c:pt>
                <c:pt idx="458">
                  <c:v>3.91</c:v>
                </c:pt>
                <c:pt idx="459">
                  <c:v>5.08</c:v>
                </c:pt>
                <c:pt idx="460">
                  <c:v>4.94</c:v>
                </c:pt>
                <c:pt idx="461">
                  <c:v>4.29</c:v>
                </c:pt>
                <c:pt idx="462">
                  <c:v>4.29</c:v>
                </c:pt>
                <c:pt idx="463">
                  <c:v>4.48</c:v>
                </c:pt>
                <c:pt idx="464">
                  <c:v>4.21</c:v>
                </c:pt>
                <c:pt idx="465">
                  <c:v>3.9</c:v>
                </c:pt>
                <c:pt idx="466">
                  <c:v>3.97</c:v>
                </c:pt>
                <c:pt idx="467">
                  <c:v>4.21</c:v>
                </c:pt>
                <c:pt idx="468">
                  <c:v>4.56</c:v>
                </c:pt>
                <c:pt idx="469">
                  <c:v>4.73</c:v>
                </c:pt>
                <c:pt idx="470">
                  <c:v>5.2</c:v>
                </c:pt>
                <c:pt idx="471">
                  <c:v>4.91</c:v>
                </c:pt>
                <c:pt idx="472">
                  <c:v>4.61</c:v>
                </c:pt>
                <c:pt idx="473">
                  <c:v>5.15</c:v>
                </c:pt>
                <c:pt idx="474">
                  <c:v>4.73</c:v>
                </c:pt>
                <c:pt idx="475">
                  <c:v>4.36</c:v>
                </c:pt>
                <c:pt idx="476">
                  <c:v>4.24</c:v>
                </c:pt>
                <c:pt idx="477">
                  <c:v>4.63</c:v>
                </c:pt>
                <c:pt idx="478">
                  <c:v>5.09</c:v>
                </c:pt>
                <c:pt idx="479">
                  <c:v>4.09</c:v>
                </c:pt>
                <c:pt idx="480">
                  <c:v>3.64</c:v>
                </c:pt>
                <c:pt idx="481">
                  <c:v>3.27</c:v>
                </c:pt>
                <c:pt idx="482">
                  <c:v>3.02</c:v>
                </c:pt>
                <c:pt idx="483">
                  <c:v>2.81</c:v>
                </c:pt>
                <c:pt idx="484">
                  <c:v>2.77</c:v>
                </c:pt>
                <c:pt idx="485">
                  <c:v>2.73</c:v>
                </c:pt>
                <c:pt idx="486">
                  <c:v>2.64</c:v>
                </c:pt>
                <c:pt idx="487">
                  <c:v>2.87</c:v>
                </c:pt>
                <c:pt idx="488">
                  <c:v>2.67</c:v>
                </c:pt>
                <c:pt idx="489">
                  <c:v>2.62</c:v>
                </c:pt>
                <c:pt idx="490">
                  <c:v>2.69</c:v>
                </c:pt>
                <c:pt idx="491">
                  <c:v>2.81</c:v>
                </c:pt>
                <c:pt idx="492">
                  <c:v>3.18</c:v>
                </c:pt>
                <c:pt idx="493">
                  <c:v>3.5</c:v>
                </c:pt>
                <c:pt idx="494">
                  <c:v>3.33</c:v>
                </c:pt>
                <c:pt idx="495">
                  <c:v>3.17</c:v>
                </c:pt>
                <c:pt idx="496">
                  <c:v>3.02</c:v>
                </c:pt>
                <c:pt idx="497">
                  <c:v>2.65</c:v>
                </c:pt>
                <c:pt idx="498">
                  <c:v>2.5</c:v>
                </c:pt>
                <c:pt idx="499">
                  <c:v>2.41</c:v>
                </c:pt>
                <c:pt idx="500">
                  <c:v>2.31</c:v>
                </c:pt>
                <c:pt idx="501">
                  <c:v>2.27</c:v>
                </c:pt>
                <c:pt idx="502">
                  <c:v>2.15</c:v>
                </c:pt>
                <c:pt idx="503">
                  <c:v>2.05</c:v>
                </c:pt>
                <c:pt idx="504">
                  <c:v>2.06</c:v>
                </c:pt>
                <c:pt idx="505">
                  <c:v>2.01</c:v>
                </c:pt>
                <c:pt idx="506">
                  <c:v>1.92</c:v>
                </c:pt>
                <c:pt idx="507">
                  <c:v>1.87</c:v>
                </c:pt>
                <c:pt idx="508">
                  <c:v>1.84</c:v>
                </c:pt>
                <c:pt idx="509">
                  <c:v>1.84</c:v>
                </c:pt>
                <c:pt idx="510">
                  <c:v>1.83</c:v>
                </c:pt>
                <c:pt idx="511">
                  <c:v>1.77</c:v>
                </c:pt>
                <c:pt idx="512">
                  <c:v>1.82</c:v>
                </c:pt>
                <c:pt idx="513">
                  <c:v>1.65</c:v>
                </c:pt>
                <c:pt idx="514">
                  <c:v>1.38</c:v>
                </c:pt>
                <c:pt idx="515">
                  <c:v>1.11</c:v>
                </c:pt>
                <c:pt idx="516">
                  <c:v>0.74</c:v>
                </c:pt>
                <c:pt idx="517">
                  <c:v>0.46</c:v>
                </c:pt>
                <c:pt idx="518">
                  <c:v>0.32</c:v>
                </c:pt>
                <c:pt idx="519">
                  <c:v>0.38</c:v>
                </c:pt>
                <c:pt idx="520">
                  <c:v>0.53</c:v>
                </c:pt>
                <c:pt idx="521">
                  <c:v>-0.32</c:v>
                </c:pt>
                <c:pt idx="522">
                  <c:v>-3.94</c:v>
                </c:pt>
                <c:pt idx="523">
                  <c:v>-5.7</c:v>
                </c:pt>
                <c:pt idx="524">
                  <c:v>-5.97</c:v>
                </c:pt>
                <c:pt idx="525">
                  <c:v>-3.78</c:v>
                </c:pt>
                <c:pt idx="526">
                  <c:v>-1.77</c:v>
                </c:pt>
                <c:pt idx="527">
                  <c:v>-0.26</c:v>
                </c:pt>
                <c:pt idx="528">
                  <c:v>0.67</c:v>
                </c:pt>
                <c:pt idx="529">
                  <c:v>0.94</c:v>
                </c:pt>
                <c:pt idx="530">
                  <c:v>1.09</c:v>
                </c:pt>
                <c:pt idx="531">
                  <c:v>1.18</c:v>
                </c:pt>
                <c:pt idx="532">
                  <c:v>1.18</c:v>
                </c:pt>
                <c:pt idx="533">
                  <c:v>1.23</c:v>
                </c:pt>
                <c:pt idx="534">
                  <c:v>1.27</c:v>
                </c:pt>
                <c:pt idx="535">
                  <c:v>1.19</c:v>
                </c:pt>
                <c:pt idx="536">
                  <c:v>1.08</c:v>
                </c:pt>
                <c:pt idx="537">
                  <c:v>1.02</c:v>
                </c:pt>
                <c:pt idx="538">
                  <c:v>1.05</c:v>
                </c:pt>
                <c:pt idx="539">
                  <c:v>1.04</c:v>
                </c:pt>
                <c:pt idx="540">
                  <c:v>1.0</c:v>
                </c:pt>
                <c:pt idx="541">
                  <c:v>0.99</c:v>
                </c:pt>
                <c:pt idx="542">
                  <c:v>0.95</c:v>
                </c:pt>
                <c:pt idx="543">
                  <c:v>0.93</c:v>
                </c:pt>
                <c:pt idx="544">
                  <c:v>0.9</c:v>
                </c:pt>
                <c:pt idx="545">
                  <c:v>0.83</c:v>
                </c:pt>
                <c:pt idx="546">
                  <c:v>0.76</c:v>
                </c:pt>
                <c:pt idx="547">
                  <c:v>0.78</c:v>
                </c:pt>
                <c:pt idx="548">
                  <c:v>0.78</c:v>
                </c:pt>
                <c:pt idx="549">
                  <c:v>0.75</c:v>
                </c:pt>
                <c:pt idx="550">
                  <c:v>0.72</c:v>
                </c:pt>
                <c:pt idx="551">
                  <c:v>0.68</c:v>
                </c:pt>
                <c:pt idx="552">
                  <c:v>0.68</c:v>
                </c:pt>
                <c:pt idx="553">
                  <c:v>0.62</c:v>
                </c:pt>
                <c:pt idx="554">
                  <c:v>0.62</c:v>
                </c:pt>
                <c:pt idx="555">
                  <c:v>0.59</c:v>
                </c:pt>
                <c:pt idx="556">
                  <c:v>0.54</c:v>
                </c:pt>
                <c:pt idx="557">
                  <c:v>0.5</c:v>
                </c:pt>
                <c:pt idx="558">
                  <c:v>0.44</c:v>
                </c:pt>
                <c:pt idx="559">
                  <c:v>0.45</c:v>
                </c:pt>
                <c:pt idx="560">
                  <c:v>0.71</c:v>
                </c:pt>
                <c:pt idx="561">
                  <c:v>0.71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9193824"/>
        <c:axId val="-2142160640"/>
      </c:scatterChart>
      <c:scatterChart>
        <c:scatterStyle val="lineMarker"/>
        <c:varyColors val="0"/>
        <c:ser>
          <c:idx val="4"/>
          <c:order val="4"/>
          <c:tx>
            <c:strRef>
              <c:f>data!$F$1</c:f>
              <c:strCache>
                <c:ptCount val="1"/>
                <c:pt idx="0">
                  <c:v>P_mb</c:v>
                </c:pt>
              </c:strCache>
            </c:strRef>
          </c:tx>
          <c:marker>
            <c:symbol val="none"/>
          </c:marker>
          <c:xVal>
            <c:numRef>
              <c:f>data!$B$2:$B$563</c:f>
              <c:numCache>
                <c:formatCode>h:mm:ss</c:formatCode>
                <c:ptCount val="562"/>
                <c:pt idx="0">
                  <c:v>0.688784722222222</c:v>
                </c:pt>
                <c:pt idx="1">
                  <c:v>0.688854166666667</c:v>
                </c:pt>
                <c:pt idx="2">
                  <c:v>0.688912037037037</c:v>
                </c:pt>
                <c:pt idx="3">
                  <c:v>0.688969907407407</c:v>
                </c:pt>
                <c:pt idx="4">
                  <c:v>0.689039351851852</c:v>
                </c:pt>
                <c:pt idx="5">
                  <c:v>0.689097222222222</c:v>
                </c:pt>
                <c:pt idx="6">
                  <c:v>0.689155092592593</c:v>
                </c:pt>
                <c:pt idx="7">
                  <c:v>0.689224537037037</c:v>
                </c:pt>
                <c:pt idx="8">
                  <c:v>0.689282407407407</c:v>
                </c:pt>
                <c:pt idx="9">
                  <c:v>0.689340277777778</c:v>
                </c:pt>
                <c:pt idx="10">
                  <c:v>0.689398148148148</c:v>
                </c:pt>
                <c:pt idx="11">
                  <c:v>0.689467592592592</c:v>
                </c:pt>
                <c:pt idx="12">
                  <c:v>0.689525462962963</c:v>
                </c:pt>
                <c:pt idx="13">
                  <c:v>0.689583333333333</c:v>
                </c:pt>
                <c:pt idx="14">
                  <c:v>0.689652777777778</c:v>
                </c:pt>
                <c:pt idx="15">
                  <c:v>0.689710648148148</c:v>
                </c:pt>
                <c:pt idx="16">
                  <c:v>0.689768518518519</c:v>
                </c:pt>
                <c:pt idx="17">
                  <c:v>0.689837962962963</c:v>
                </c:pt>
                <c:pt idx="18">
                  <c:v>0.689895833333333</c:v>
                </c:pt>
                <c:pt idx="19">
                  <c:v>0.689953703703704</c:v>
                </c:pt>
                <c:pt idx="20">
                  <c:v>0.690011574074074</c:v>
                </c:pt>
                <c:pt idx="21">
                  <c:v>0.690081018518518</c:v>
                </c:pt>
                <c:pt idx="22">
                  <c:v>0.690138888888889</c:v>
                </c:pt>
                <c:pt idx="23">
                  <c:v>0.690196759259259</c:v>
                </c:pt>
                <c:pt idx="24">
                  <c:v>0.690266203703704</c:v>
                </c:pt>
                <c:pt idx="25">
                  <c:v>0.690324074074074</c:v>
                </c:pt>
                <c:pt idx="26">
                  <c:v>0.690381944444444</c:v>
                </c:pt>
                <c:pt idx="27">
                  <c:v>0.690451388888889</c:v>
                </c:pt>
                <c:pt idx="28">
                  <c:v>0.690509259259259</c:v>
                </c:pt>
                <c:pt idx="29">
                  <c:v>0.69056712962963</c:v>
                </c:pt>
                <c:pt idx="30">
                  <c:v>0.690625</c:v>
                </c:pt>
                <c:pt idx="31">
                  <c:v>0.690694444444444</c:v>
                </c:pt>
                <c:pt idx="32">
                  <c:v>0.690752314814815</c:v>
                </c:pt>
                <c:pt idx="33">
                  <c:v>0.690810185185185</c:v>
                </c:pt>
                <c:pt idx="34">
                  <c:v>0.690879629629629</c:v>
                </c:pt>
                <c:pt idx="35">
                  <c:v>0.6909375</c:v>
                </c:pt>
                <c:pt idx="36">
                  <c:v>0.69099537037037</c:v>
                </c:pt>
                <c:pt idx="37">
                  <c:v>0.691064814814815</c:v>
                </c:pt>
                <c:pt idx="38">
                  <c:v>0.691122685185185</c:v>
                </c:pt>
                <c:pt idx="39">
                  <c:v>0.691180555555555</c:v>
                </c:pt>
                <c:pt idx="40">
                  <c:v>0.691238425925926</c:v>
                </c:pt>
                <c:pt idx="41">
                  <c:v>0.69130787037037</c:v>
                </c:pt>
                <c:pt idx="42">
                  <c:v>0.691365740740741</c:v>
                </c:pt>
                <c:pt idx="43">
                  <c:v>0.691423611111111</c:v>
                </c:pt>
                <c:pt idx="44">
                  <c:v>0.691493055555556</c:v>
                </c:pt>
                <c:pt idx="45">
                  <c:v>0.691550925925926</c:v>
                </c:pt>
                <c:pt idx="46">
                  <c:v>0.691608796296296</c:v>
                </c:pt>
                <c:pt idx="47">
                  <c:v>0.691678240740741</c:v>
                </c:pt>
                <c:pt idx="48">
                  <c:v>0.691736111111111</c:v>
                </c:pt>
                <c:pt idx="49">
                  <c:v>0.691793981481481</c:v>
                </c:pt>
                <c:pt idx="50">
                  <c:v>0.691851851851852</c:v>
                </c:pt>
                <c:pt idx="51">
                  <c:v>0.691921296296296</c:v>
                </c:pt>
                <c:pt idx="52">
                  <c:v>0.691979166666667</c:v>
                </c:pt>
                <c:pt idx="53">
                  <c:v>0.692037037037037</c:v>
                </c:pt>
                <c:pt idx="54">
                  <c:v>0.692106481481481</c:v>
                </c:pt>
                <c:pt idx="55">
                  <c:v>0.692164351851852</c:v>
                </c:pt>
                <c:pt idx="56">
                  <c:v>0.692222222222222</c:v>
                </c:pt>
                <c:pt idx="57">
                  <c:v>0.692291666666667</c:v>
                </c:pt>
                <c:pt idx="58">
                  <c:v>0.692349537037037</c:v>
                </c:pt>
                <c:pt idx="59">
                  <c:v>0.692407407407407</c:v>
                </c:pt>
                <c:pt idx="60">
                  <c:v>0.692465277777778</c:v>
                </c:pt>
                <c:pt idx="61">
                  <c:v>0.692534722222222</c:v>
                </c:pt>
                <c:pt idx="62">
                  <c:v>0.692592592592593</c:v>
                </c:pt>
                <c:pt idx="63">
                  <c:v>0.692650462962963</c:v>
                </c:pt>
                <c:pt idx="64">
                  <c:v>0.692719907407407</c:v>
                </c:pt>
                <c:pt idx="65">
                  <c:v>0.692777777777778</c:v>
                </c:pt>
                <c:pt idx="66">
                  <c:v>0.692835648148148</c:v>
                </c:pt>
                <c:pt idx="67">
                  <c:v>0.692893518518518</c:v>
                </c:pt>
                <c:pt idx="68">
                  <c:v>0.692962962962963</c:v>
                </c:pt>
                <c:pt idx="69">
                  <c:v>0.693020833333333</c:v>
                </c:pt>
                <c:pt idx="70">
                  <c:v>0.693078703703704</c:v>
                </c:pt>
                <c:pt idx="71">
                  <c:v>0.693148148148148</c:v>
                </c:pt>
                <c:pt idx="72">
                  <c:v>0.693206018518518</c:v>
                </c:pt>
                <c:pt idx="73">
                  <c:v>0.693263888888889</c:v>
                </c:pt>
                <c:pt idx="74">
                  <c:v>0.693333333333333</c:v>
                </c:pt>
                <c:pt idx="75">
                  <c:v>0.693391203703704</c:v>
                </c:pt>
                <c:pt idx="76">
                  <c:v>0.693449074074074</c:v>
                </c:pt>
                <c:pt idx="77">
                  <c:v>0.693506944444444</c:v>
                </c:pt>
                <c:pt idx="78">
                  <c:v>0.693576388888889</c:v>
                </c:pt>
                <c:pt idx="79">
                  <c:v>0.693634259259259</c:v>
                </c:pt>
                <c:pt idx="80">
                  <c:v>0.69369212962963</c:v>
                </c:pt>
                <c:pt idx="81">
                  <c:v>0.693761574074074</c:v>
                </c:pt>
                <c:pt idx="82">
                  <c:v>0.693819444444444</c:v>
                </c:pt>
                <c:pt idx="83">
                  <c:v>0.693877314814815</c:v>
                </c:pt>
                <c:pt idx="84">
                  <c:v>0.693946759259259</c:v>
                </c:pt>
                <c:pt idx="85">
                  <c:v>0.69400462962963</c:v>
                </c:pt>
                <c:pt idx="86">
                  <c:v>0.6940625</c:v>
                </c:pt>
                <c:pt idx="87">
                  <c:v>0.69412037037037</c:v>
                </c:pt>
                <c:pt idx="88">
                  <c:v>0.694189814814815</c:v>
                </c:pt>
                <c:pt idx="89">
                  <c:v>0.694247685185185</c:v>
                </c:pt>
                <c:pt idx="90">
                  <c:v>0.694305555555556</c:v>
                </c:pt>
                <c:pt idx="91">
                  <c:v>0.694375</c:v>
                </c:pt>
                <c:pt idx="92">
                  <c:v>0.69443287037037</c:v>
                </c:pt>
                <c:pt idx="93">
                  <c:v>0.694490740740741</c:v>
                </c:pt>
                <c:pt idx="94">
                  <c:v>0.694560185185185</c:v>
                </c:pt>
                <c:pt idx="95">
                  <c:v>0.694618055555555</c:v>
                </c:pt>
                <c:pt idx="96">
                  <c:v>0.694675925925926</c:v>
                </c:pt>
                <c:pt idx="97">
                  <c:v>0.694733796296296</c:v>
                </c:pt>
                <c:pt idx="98">
                  <c:v>0.694803240740741</c:v>
                </c:pt>
                <c:pt idx="99">
                  <c:v>0.694861111111111</c:v>
                </c:pt>
                <c:pt idx="100">
                  <c:v>0.694918981481481</c:v>
                </c:pt>
                <c:pt idx="101">
                  <c:v>0.694988425925926</c:v>
                </c:pt>
                <c:pt idx="102">
                  <c:v>0.695046296296296</c:v>
                </c:pt>
                <c:pt idx="103">
                  <c:v>0.695104166666667</c:v>
                </c:pt>
                <c:pt idx="104">
                  <c:v>0.695162037037037</c:v>
                </c:pt>
                <c:pt idx="105">
                  <c:v>0.695231481481481</c:v>
                </c:pt>
                <c:pt idx="106">
                  <c:v>0.695289351851852</c:v>
                </c:pt>
                <c:pt idx="107">
                  <c:v>0.695347222222222</c:v>
                </c:pt>
                <c:pt idx="108">
                  <c:v>0.695416666666667</c:v>
                </c:pt>
                <c:pt idx="109">
                  <c:v>0.695474537037037</c:v>
                </c:pt>
                <c:pt idx="110">
                  <c:v>0.695532407407407</c:v>
                </c:pt>
                <c:pt idx="111">
                  <c:v>0.695601851851852</c:v>
                </c:pt>
                <c:pt idx="112">
                  <c:v>0.695659722222222</c:v>
                </c:pt>
                <c:pt idx="113">
                  <c:v>0.695717592592592</c:v>
                </c:pt>
                <c:pt idx="114">
                  <c:v>0.695775462962963</c:v>
                </c:pt>
                <c:pt idx="115">
                  <c:v>0.695844907407407</c:v>
                </c:pt>
                <c:pt idx="116">
                  <c:v>0.695902777777778</c:v>
                </c:pt>
                <c:pt idx="117">
                  <c:v>0.695960648148148</c:v>
                </c:pt>
                <c:pt idx="118">
                  <c:v>0.696030092592593</c:v>
                </c:pt>
                <c:pt idx="119">
                  <c:v>0.696087962962963</c:v>
                </c:pt>
                <c:pt idx="120">
                  <c:v>0.696145833333333</c:v>
                </c:pt>
                <c:pt idx="121">
                  <c:v>0.696215277777778</c:v>
                </c:pt>
                <c:pt idx="122">
                  <c:v>0.696273148148148</c:v>
                </c:pt>
                <c:pt idx="123">
                  <c:v>0.696331018518518</c:v>
                </c:pt>
                <c:pt idx="124">
                  <c:v>0.696388888888889</c:v>
                </c:pt>
                <c:pt idx="125">
                  <c:v>0.696458333333333</c:v>
                </c:pt>
                <c:pt idx="126">
                  <c:v>0.696516203703704</c:v>
                </c:pt>
                <c:pt idx="127">
                  <c:v>0.696574074074074</c:v>
                </c:pt>
                <c:pt idx="128">
                  <c:v>0.696643518518518</c:v>
                </c:pt>
                <c:pt idx="129">
                  <c:v>0.696701388888889</c:v>
                </c:pt>
                <c:pt idx="130">
                  <c:v>0.696759259259259</c:v>
                </c:pt>
                <c:pt idx="131">
                  <c:v>0.696828703703704</c:v>
                </c:pt>
                <c:pt idx="132">
                  <c:v>0.696886574074074</c:v>
                </c:pt>
                <c:pt idx="133">
                  <c:v>0.696944444444444</c:v>
                </c:pt>
                <c:pt idx="134">
                  <c:v>0.697002314814815</c:v>
                </c:pt>
                <c:pt idx="135">
                  <c:v>0.697071759259259</c:v>
                </c:pt>
                <c:pt idx="136">
                  <c:v>0.69712962962963</c:v>
                </c:pt>
                <c:pt idx="137">
                  <c:v>0.6971875</c:v>
                </c:pt>
                <c:pt idx="138">
                  <c:v>0.697256944444444</c:v>
                </c:pt>
                <c:pt idx="139">
                  <c:v>0.697314814814815</c:v>
                </c:pt>
                <c:pt idx="140">
                  <c:v>0.697372685185185</c:v>
                </c:pt>
                <c:pt idx="141">
                  <c:v>0.697430555555555</c:v>
                </c:pt>
                <c:pt idx="142">
                  <c:v>0.6975</c:v>
                </c:pt>
                <c:pt idx="143">
                  <c:v>0.69755787037037</c:v>
                </c:pt>
                <c:pt idx="144">
                  <c:v>0.697615740740741</c:v>
                </c:pt>
                <c:pt idx="145">
                  <c:v>0.697685185185185</c:v>
                </c:pt>
                <c:pt idx="146">
                  <c:v>0.697743055555555</c:v>
                </c:pt>
                <c:pt idx="147">
                  <c:v>0.697800925925926</c:v>
                </c:pt>
                <c:pt idx="148">
                  <c:v>0.69787037037037</c:v>
                </c:pt>
                <c:pt idx="149">
                  <c:v>0.697928240740741</c:v>
                </c:pt>
                <c:pt idx="150">
                  <c:v>0.697986111111111</c:v>
                </c:pt>
                <c:pt idx="151">
                  <c:v>0.698043981481481</c:v>
                </c:pt>
                <c:pt idx="152">
                  <c:v>0.698113425925926</c:v>
                </c:pt>
                <c:pt idx="153">
                  <c:v>0.698171296296296</c:v>
                </c:pt>
                <c:pt idx="154">
                  <c:v>0.698229166666667</c:v>
                </c:pt>
                <c:pt idx="155">
                  <c:v>0.698298611111111</c:v>
                </c:pt>
                <c:pt idx="156">
                  <c:v>0.698356481481481</c:v>
                </c:pt>
                <c:pt idx="157">
                  <c:v>0.698414351851852</c:v>
                </c:pt>
                <c:pt idx="158">
                  <c:v>0.698483796296296</c:v>
                </c:pt>
                <c:pt idx="159">
                  <c:v>0.698541666666667</c:v>
                </c:pt>
                <c:pt idx="160">
                  <c:v>0.698599537037037</c:v>
                </c:pt>
                <c:pt idx="161">
                  <c:v>0.698657407407407</c:v>
                </c:pt>
                <c:pt idx="162">
                  <c:v>0.698726851851852</c:v>
                </c:pt>
                <c:pt idx="163">
                  <c:v>0.698784722222222</c:v>
                </c:pt>
                <c:pt idx="164">
                  <c:v>0.698842592592593</c:v>
                </c:pt>
                <c:pt idx="165">
                  <c:v>0.698912037037037</c:v>
                </c:pt>
                <c:pt idx="166">
                  <c:v>0.698969907407407</c:v>
                </c:pt>
                <c:pt idx="167">
                  <c:v>0.699027777777778</c:v>
                </c:pt>
                <c:pt idx="168">
                  <c:v>0.699085648148148</c:v>
                </c:pt>
                <c:pt idx="169">
                  <c:v>0.699155092592592</c:v>
                </c:pt>
                <c:pt idx="170">
                  <c:v>0.699212962962963</c:v>
                </c:pt>
                <c:pt idx="171">
                  <c:v>0.699270833333333</c:v>
                </c:pt>
                <c:pt idx="172">
                  <c:v>0.699340277777778</c:v>
                </c:pt>
                <c:pt idx="173">
                  <c:v>0.699398148148148</c:v>
                </c:pt>
                <c:pt idx="174">
                  <c:v>0.699456018518518</c:v>
                </c:pt>
                <c:pt idx="175">
                  <c:v>0.699525462962963</c:v>
                </c:pt>
                <c:pt idx="176">
                  <c:v>0.699583333333333</c:v>
                </c:pt>
                <c:pt idx="177">
                  <c:v>0.699641203703704</c:v>
                </c:pt>
                <c:pt idx="178">
                  <c:v>0.699699074074074</c:v>
                </c:pt>
                <c:pt idx="179">
                  <c:v>0.699768518518518</c:v>
                </c:pt>
                <c:pt idx="180">
                  <c:v>0.699826388888889</c:v>
                </c:pt>
                <c:pt idx="181">
                  <c:v>0.699884259259259</c:v>
                </c:pt>
                <c:pt idx="182">
                  <c:v>0.699953703703704</c:v>
                </c:pt>
                <c:pt idx="183">
                  <c:v>0.700011574074074</c:v>
                </c:pt>
                <c:pt idx="184">
                  <c:v>0.700069444444444</c:v>
                </c:pt>
                <c:pt idx="185">
                  <c:v>0.700138888888889</c:v>
                </c:pt>
                <c:pt idx="186">
                  <c:v>0.700196759259259</c:v>
                </c:pt>
                <c:pt idx="187">
                  <c:v>0.70025462962963</c:v>
                </c:pt>
                <c:pt idx="188">
                  <c:v>0.7003125</c:v>
                </c:pt>
                <c:pt idx="189">
                  <c:v>0.700381944444444</c:v>
                </c:pt>
                <c:pt idx="190">
                  <c:v>0.700439814814815</c:v>
                </c:pt>
                <c:pt idx="191">
                  <c:v>0.700497685185185</c:v>
                </c:pt>
                <c:pt idx="192">
                  <c:v>0.70056712962963</c:v>
                </c:pt>
                <c:pt idx="193">
                  <c:v>0.700625</c:v>
                </c:pt>
                <c:pt idx="194">
                  <c:v>0.70068287037037</c:v>
                </c:pt>
                <c:pt idx="195">
                  <c:v>0.700752314814815</c:v>
                </c:pt>
                <c:pt idx="196">
                  <c:v>0.700810185185185</c:v>
                </c:pt>
                <c:pt idx="197">
                  <c:v>0.700868055555555</c:v>
                </c:pt>
                <c:pt idx="198">
                  <c:v>0.700925925925926</c:v>
                </c:pt>
                <c:pt idx="199">
                  <c:v>0.70099537037037</c:v>
                </c:pt>
                <c:pt idx="200">
                  <c:v>0.701053240740741</c:v>
                </c:pt>
                <c:pt idx="201">
                  <c:v>0.701111111111111</c:v>
                </c:pt>
                <c:pt idx="202">
                  <c:v>0.701180555555556</c:v>
                </c:pt>
                <c:pt idx="203">
                  <c:v>0.701238425925926</c:v>
                </c:pt>
                <c:pt idx="204">
                  <c:v>0.701296296296296</c:v>
                </c:pt>
                <c:pt idx="205">
                  <c:v>0.701354166666667</c:v>
                </c:pt>
                <c:pt idx="206">
                  <c:v>0.701423611111111</c:v>
                </c:pt>
                <c:pt idx="207">
                  <c:v>0.701481481481481</c:v>
                </c:pt>
                <c:pt idx="208">
                  <c:v>0.701539351851852</c:v>
                </c:pt>
                <c:pt idx="209">
                  <c:v>0.701608796296296</c:v>
                </c:pt>
                <c:pt idx="210">
                  <c:v>0.701666666666667</c:v>
                </c:pt>
                <c:pt idx="211">
                  <c:v>0.701724537037037</c:v>
                </c:pt>
                <c:pt idx="212">
                  <c:v>0.701793981481481</c:v>
                </c:pt>
                <c:pt idx="213">
                  <c:v>0.701851851851852</c:v>
                </c:pt>
                <c:pt idx="214">
                  <c:v>0.701909722222222</c:v>
                </c:pt>
                <c:pt idx="215">
                  <c:v>0.701967592592592</c:v>
                </c:pt>
                <c:pt idx="216">
                  <c:v>0.702037037037037</c:v>
                </c:pt>
                <c:pt idx="217">
                  <c:v>0.702094907407407</c:v>
                </c:pt>
                <c:pt idx="218">
                  <c:v>0.702152777777778</c:v>
                </c:pt>
                <c:pt idx="219">
                  <c:v>0.702222222222222</c:v>
                </c:pt>
                <c:pt idx="220">
                  <c:v>0.702280092592593</c:v>
                </c:pt>
                <c:pt idx="221">
                  <c:v>0.702337962962963</c:v>
                </c:pt>
                <c:pt idx="222">
                  <c:v>0.702407407407407</c:v>
                </c:pt>
                <c:pt idx="223">
                  <c:v>0.702465277777778</c:v>
                </c:pt>
                <c:pt idx="224">
                  <c:v>0.702523148148148</c:v>
                </c:pt>
                <c:pt idx="225">
                  <c:v>0.702581018518518</c:v>
                </c:pt>
                <c:pt idx="226">
                  <c:v>0.702650462962963</c:v>
                </c:pt>
                <c:pt idx="227">
                  <c:v>0.702708333333333</c:v>
                </c:pt>
                <c:pt idx="228">
                  <c:v>0.702766203703704</c:v>
                </c:pt>
                <c:pt idx="229">
                  <c:v>0.702835648148148</c:v>
                </c:pt>
                <c:pt idx="230">
                  <c:v>0.702893518518518</c:v>
                </c:pt>
                <c:pt idx="231">
                  <c:v>0.702951388888889</c:v>
                </c:pt>
                <c:pt idx="232">
                  <c:v>0.703020833333333</c:v>
                </c:pt>
                <c:pt idx="233">
                  <c:v>0.703078703703704</c:v>
                </c:pt>
                <c:pt idx="234">
                  <c:v>0.703136574074074</c:v>
                </c:pt>
                <c:pt idx="235">
                  <c:v>0.703194444444444</c:v>
                </c:pt>
                <c:pt idx="236">
                  <c:v>0.703263888888889</c:v>
                </c:pt>
                <c:pt idx="237">
                  <c:v>0.703321759259259</c:v>
                </c:pt>
                <c:pt idx="238">
                  <c:v>0.70337962962963</c:v>
                </c:pt>
                <c:pt idx="239">
                  <c:v>0.703449074074074</c:v>
                </c:pt>
                <c:pt idx="240">
                  <c:v>0.703506944444444</c:v>
                </c:pt>
                <c:pt idx="241">
                  <c:v>0.703564814814815</c:v>
                </c:pt>
                <c:pt idx="242">
                  <c:v>0.703634259259259</c:v>
                </c:pt>
                <c:pt idx="243">
                  <c:v>0.70369212962963</c:v>
                </c:pt>
                <c:pt idx="244">
                  <c:v>0.70375</c:v>
                </c:pt>
                <c:pt idx="245">
                  <c:v>0.70380787037037</c:v>
                </c:pt>
                <c:pt idx="246">
                  <c:v>0.703877314814815</c:v>
                </c:pt>
                <c:pt idx="247">
                  <c:v>0.703935185185185</c:v>
                </c:pt>
                <c:pt idx="248">
                  <c:v>0.703993055555555</c:v>
                </c:pt>
                <c:pt idx="249">
                  <c:v>0.7040625</c:v>
                </c:pt>
                <c:pt idx="250">
                  <c:v>0.70412037037037</c:v>
                </c:pt>
                <c:pt idx="251">
                  <c:v>0.704178240740741</c:v>
                </c:pt>
                <c:pt idx="252">
                  <c:v>0.704236111111111</c:v>
                </c:pt>
                <c:pt idx="253">
                  <c:v>0.704305555555555</c:v>
                </c:pt>
                <c:pt idx="254">
                  <c:v>0.704363425925926</c:v>
                </c:pt>
                <c:pt idx="255">
                  <c:v>0.704421296296296</c:v>
                </c:pt>
                <c:pt idx="256">
                  <c:v>0.704490740740741</c:v>
                </c:pt>
                <c:pt idx="257">
                  <c:v>0.704548611111111</c:v>
                </c:pt>
                <c:pt idx="258">
                  <c:v>0.704606481481481</c:v>
                </c:pt>
                <c:pt idx="259">
                  <c:v>0.704675925925926</c:v>
                </c:pt>
                <c:pt idx="260">
                  <c:v>0.704733796296296</c:v>
                </c:pt>
                <c:pt idx="261">
                  <c:v>0.704791666666667</c:v>
                </c:pt>
                <c:pt idx="262">
                  <c:v>0.704849537037037</c:v>
                </c:pt>
                <c:pt idx="263">
                  <c:v>0.704918981481481</c:v>
                </c:pt>
                <c:pt idx="264">
                  <c:v>0.704976851851852</c:v>
                </c:pt>
                <c:pt idx="265">
                  <c:v>0.705034722222222</c:v>
                </c:pt>
                <c:pt idx="266">
                  <c:v>0.705104166666667</c:v>
                </c:pt>
                <c:pt idx="267">
                  <c:v>0.705162037037037</c:v>
                </c:pt>
                <c:pt idx="268">
                  <c:v>0.705219907407407</c:v>
                </c:pt>
                <c:pt idx="269">
                  <c:v>0.705289351851852</c:v>
                </c:pt>
                <c:pt idx="270">
                  <c:v>0.705347222222222</c:v>
                </c:pt>
                <c:pt idx="271">
                  <c:v>0.705405092592592</c:v>
                </c:pt>
                <c:pt idx="272">
                  <c:v>0.705462962962963</c:v>
                </c:pt>
                <c:pt idx="273">
                  <c:v>0.705532407407407</c:v>
                </c:pt>
                <c:pt idx="274">
                  <c:v>0.705590277777778</c:v>
                </c:pt>
                <c:pt idx="275">
                  <c:v>0.705648148148148</c:v>
                </c:pt>
                <c:pt idx="276">
                  <c:v>0.705717592592593</c:v>
                </c:pt>
                <c:pt idx="277">
                  <c:v>0.705775462962963</c:v>
                </c:pt>
                <c:pt idx="278">
                  <c:v>0.705833333333333</c:v>
                </c:pt>
                <c:pt idx="279">
                  <c:v>0.705891203703704</c:v>
                </c:pt>
                <c:pt idx="280">
                  <c:v>0.705960648148148</c:v>
                </c:pt>
                <c:pt idx="281">
                  <c:v>0.706018518518518</c:v>
                </c:pt>
                <c:pt idx="282">
                  <c:v>0.706076388888889</c:v>
                </c:pt>
                <c:pt idx="283">
                  <c:v>0.706145833333333</c:v>
                </c:pt>
                <c:pt idx="284">
                  <c:v>0.706203703703704</c:v>
                </c:pt>
                <c:pt idx="285">
                  <c:v>0.706261574074074</c:v>
                </c:pt>
                <c:pt idx="286">
                  <c:v>0.706331018518518</c:v>
                </c:pt>
                <c:pt idx="287">
                  <c:v>0.706388888888889</c:v>
                </c:pt>
                <c:pt idx="288">
                  <c:v>0.706446759259259</c:v>
                </c:pt>
                <c:pt idx="289">
                  <c:v>0.706504629629629</c:v>
                </c:pt>
                <c:pt idx="290">
                  <c:v>0.706574074074074</c:v>
                </c:pt>
                <c:pt idx="291">
                  <c:v>0.706631944444444</c:v>
                </c:pt>
                <c:pt idx="292">
                  <c:v>0.706689814814815</c:v>
                </c:pt>
                <c:pt idx="293">
                  <c:v>0.706759259259259</c:v>
                </c:pt>
                <c:pt idx="294">
                  <c:v>0.70681712962963</c:v>
                </c:pt>
                <c:pt idx="295">
                  <c:v>0.706875</c:v>
                </c:pt>
                <c:pt idx="296">
                  <c:v>0.706944444444444</c:v>
                </c:pt>
                <c:pt idx="297">
                  <c:v>0.707002314814815</c:v>
                </c:pt>
                <c:pt idx="298">
                  <c:v>0.707060185185185</c:v>
                </c:pt>
                <c:pt idx="299">
                  <c:v>0.707118055555556</c:v>
                </c:pt>
                <c:pt idx="300">
                  <c:v>0.7071875</c:v>
                </c:pt>
                <c:pt idx="301">
                  <c:v>0.70724537037037</c:v>
                </c:pt>
                <c:pt idx="302">
                  <c:v>0.707303240740741</c:v>
                </c:pt>
                <c:pt idx="303">
                  <c:v>0.707372685185185</c:v>
                </c:pt>
                <c:pt idx="304">
                  <c:v>0.707430555555555</c:v>
                </c:pt>
                <c:pt idx="305">
                  <c:v>0.707488425925926</c:v>
                </c:pt>
                <c:pt idx="306">
                  <c:v>0.70755787037037</c:v>
                </c:pt>
                <c:pt idx="307">
                  <c:v>0.707615740740741</c:v>
                </c:pt>
                <c:pt idx="308">
                  <c:v>0.707673611111111</c:v>
                </c:pt>
                <c:pt idx="309">
                  <c:v>0.707731481481482</c:v>
                </c:pt>
                <c:pt idx="310">
                  <c:v>0.707800925925926</c:v>
                </c:pt>
                <c:pt idx="311">
                  <c:v>0.707858796296296</c:v>
                </c:pt>
                <c:pt idx="312">
                  <c:v>0.707916666666667</c:v>
                </c:pt>
                <c:pt idx="313">
                  <c:v>0.707986111111111</c:v>
                </c:pt>
                <c:pt idx="314">
                  <c:v>0.708043981481481</c:v>
                </c:pt>
                <c:pt idx="315">
                  <c:v>0.708101851851852</c:v>
                </c:pt>
                <c:pt idx="316">
                  <c:v>0.708171296296296</c:v>
                </c:pt>
                <c:pt idx="317">
                  <c:v>0.708229166666667</c:v>
                </c:pt>
                <c:pt idx="318">
                  <c:v>0.708287037037037</c:v>
                </c:pt>
                <c:pt idx="319">
                  <c:v>0.708344907407407</c:v>
                </c:pt>
                <c:pt idx="320">
                  <c:v>0.708414351851852</c:v>
                </c:pt>
                <c:pt idx="321">
                  <c:v>0.708472222222222</c:v>
                </c:pt>
                <c:pt idx="322">
                  <c:v>0.708530092592593</c:v>
                </c:pt>
                <c:pt idx="323">
                  <c:v>0.708599537037037</c:v>
                </c:pt>
                <c:pt idx="324">
                  <c:v>0.708657407407407</c:v>
                </c:pt>
                <c:pt idx="325">
                  <c:v>0.708715277777778</c:v>
                </c:pt>
                <c:pt idx="326">
                  <c:v>0.708784722222222</c:v>
                </c:pt>
                <c:pt idx="327">
                  <c:v>0.708842592592592</c:v>
                </c:pt>
                <c:pt idx="328">
                  <c:v>0.708900462962963</c:v>
                </c:pt>
                <c:pt idx="329">
                  <c:v>0.708958333333333</c:v>
                </c:pt>
                <c:pt idx="330">
                  <c:v>0.709027777777778</c:v>
                </c:pt>
                <c:pt idx="331">
                  <c:v>0.709085648148148</c:v>
                </c:pt>
                <c:pt idx="332">
                  <c:v>0.709143518518518</c:v>
                </c:pt>
                <c:pt idx="333">
                  <c:v>0.709212962962963</c:v>
                </c:pt>
                <c:pt idx="334">
                  <c:v>0.709270833333333</c:v>
                </c:pt>
                <c:pt idx="335">
                  <c:v>0.709328703703704</c:v>
                </c:pt>
                <c:pt idx="336">
                  <c:v>0.709398148148148</c:v>
                </c:pt>
                <c:pt idx="337">
                  <c:v>0.709456018518519</c:v>
                </c:pt>
                <c:pt idx="338">
                  <c:v>0.709513888888889</c:v>
                </c:pt>
                <c:pt idx="339">
                  <c:v>0.709571759259259</c:v>
                </c:pt>
                <c:pt idx="340">
                  <c:v>0.709641203703704</c:v>
                </c:pt>
                <c:pt idx="341">
                  <c:v>0.709699074074074</c:v>
                </c:pt>
                <c:pt idx="342">
                  <c:v>0.709756944444444</c:v>
                </c:pt>
                <c:pt idx="343">
                  <c:v>0.709826388888889</c:v>
                </c:pt>
                <c:pt idx="344">
                  <c:v>0.709884259259259</c:v>
                </c:pt>
                <c:pt idx="345">
                  <c:v>0.70994212962963</c:v>
                </c:pt>
                <c:pt idx="346">
                  <c:v>0.710011574074074</c:v>
                </c:pt>
                <c:pt idx="347">
                  <c:v>0.710069444444444</c:v>
                </c:pt>
                <c:pt idx="348">
                  <c:v>0.710127314814815</c:v>
                </c:pt>
                <c:pt idx="349">
                  <c:v>0.710185185185185</c:v>
                </c:pt>
                <c:pt idx="350">
                  <c:v>0.71025462962963</c:v>
                </c:pt>
                <c:pt idx="351">
                  <c:v>0.7103125</c:v>
                </c:pt>
                <c:pt idx="352">
                  <c:v>0.71037037037037</c:v>
                </c:pt>
                <c:pt idx="353">
                  <c:v>0.710439814814815</c:v>
                </c:pt>
                <c:pt idx="354">
                  <c:v>0.710497685185185</c:v>
                </c:pt>
                <c:pt idx="355">
                  <c:v>0.710555555555556</c:v>
                </c:pt>
                <c:pt idx="356">
                  <c:v>0.710625</c:v>
                </c:pt>
                <c:pt idx="357">
                  <c:v>0.71068287037037</c:v>
                </c:pt>
                <c:pt idx="358">
                  <c:v>0.710740740740741</c:v>
                </c:pt>
                <c:pt idx="359">
                  <c:v>0.710798611111111</c:v>
                </c:pt>
                <c:pt idx="360">
                  <c:v>0.710868055555556</c:v>
                </c:pt>
                <c:pt idx="361">
                  <c:v>0.710925925925926</c:v>
                </c:pt>
                <c:pt idx="362">
                  <c:v>0.710983796296296</c:v>
                </c:pt>
                <c:pt idx="363">
                  <c:v>0.711053240740741</c:v>
                </c:pt>
                <c:pt idx="364">
                  <c:v>0.711111111111111</c:v>
                </c:pt>
                <c:pt idx="365">
                  <c:v>0.711168981481481</c:v>
                </c:pt>
                <c:pt idx="366">
                  <c:v>0.711238425925926</c:v>
                </c:pt>
                <c:pt idx="367">
                  <c:v>0.711296296296296</c:v>
                </c:pt>
                <c:pt idx="368">
                  <c:v>0.711354166666667</c:v>
                </c:pt>
                <c:pt idx="369">
                  <c:v>0.711412037037037</c:v>
                </c:pt>
                <c:pt idx="370">
                  <c:v>0.711481481481481</c:v>
                </c:pt>
                <c:pt idx="371">
                  <c:v>0.711539351851852</c:v>
                </c:pt>
                <c:pt idx="372">
                  <c:v>0.711597222222222</c:v>
                </c:pt>
                <c:pt idx="373">
                  <c:v>0.711666666666666</c:v>
                </c:pt>
                <c:pt idx="374">
                  <c:v>0.711724537037037</c:v>
                </c:pt>
                <c:pt idx="375">
                  <c:v>0.711782407407407</c:v>
                </c:pt>
                <c:pt idx="376">
                  <c:v>0.711851851851852</c:v>
                </c:pt>
                <c:pt idx="377">
                  <c:v>0.711909722222222</c:v>
                </c:pt>
                <c:pt idx="378">
                  <c:v>0.711967592592593</c:v>
                </c:pt>
                <c:pt idx="379">
                  <c:v>0.712025462962963</c:v>
                </c:pt>
                <c:pt idx="380">
                  <c:v>0.712094907407407</c:v>
                </c:pt>
                <c:pt idx="381">
                  <c:v>0.712152777777778</c:v>
                </c:pt>
                <c:pt idx="382">
                  <c:v>0.712210648148148</c:v>
                </c:pt>
                <c:pt idx="383">
                  <c:v>0.712280092592593</c:v>
                </c:pt>
                <c:pt idx="384">
                  <c:v>0.712337962962963</c:v>
                </c:pt>
                <c:pt idx="385">
                  <c:v>0.712395833333333</c:v>
                </c:pt>
                <c:pt idx="386">
                  <c:v>0.712465277777778</c:v>
                </c:pt>
                <c:pt idx="387">
                  <c:v>0.712523148148148</c:v>
                </c:pt>
                <c:pt idx="388">
                  <c:v>0.712581018518518</c:v>
                </c:pt>
                <c:pt idx="389">
                  <c:v>0.712638888888889</c:v>
                </c:pt>
                <c:pt idx="390">
                  <c:v>0.712708333333333</c:v>
                </c:pt>
                <c:pt idx="391">
                  <c:v>0.712766203703704</c:v>
                </c:pt>
                <c:pt idx="392">
                  <c:v>0.712824074074074</c:v>
                </c:pt>
                <c:pt idx="393">
                  <c:v>0.712893518518518</c:v>
                </c:pt>
                <c:pt idx="394">
                  <c:v>0.712951388888889</c:v>
                </c:pt>
                <c:pt idx="395">
                  <c:v>0.713009259259259</c:v>
                </c:pt>
                <c:pt idx="396">
                  <c:v>0.713078703703704</c:v>
                </c:pt>
                <c:pt idx="397">
                  <c:v>0.713136574074074</c:v>
                </c:pt>
                <c:pt idx="398">
                  <c:v>0.713194444444444</c:v>
                </c:pt>
                <c:pt idx="399">
                  <c:v>0.713252314814815</c:v>
                </c:pt>
                <c:pt idx="400">
                  <c:v>0.713321759259259</c:v>
                </c:pt>
                <c:pt idx="401">
                  <c:v>0.71337962962963</c:v>
                </c:pt>
                <c:pt idx="402">
                  <c:v>0.7134375</c:v>
                </c:pt>
                <c:pt idx="403">
                  <c:v>0.713506944444444</c:v>
                </c:pt>
                <c:pt idx="404">
                  <c:v>0.713564814814815</c:v>
                </c:pt>
                <c:pt idx="405">
                  <c:v>0.713622685185185</c:v>
                </c:pt>
                <c:pt idx="406">
                  <c:v>0.71369212962963</c:v>
                </c:pt>
                <c:pt idx="407">
                  <c:v>0.71375</c:v>
                </c:pt>
                <c:pt idx="408">
                  <c:v>0.71380787037037</c:v>
                </c:pt>
                <c:pt idx="409">
                  <c:v>0.713865740740741</c:v>
                </c:pt>
                <c:pt idx="410">
                  <c:v>0.713935185185185</c:v>
                </c:pt>
                <c:pt idx="411">
                  <c:v>0.713993055555556</c:v>
                </c:pt>
                <c:pt idx="412">
                  <c:v>0.714050925925926</c:v>
                </c:pt>
                <c:pt idx="413">
                  <c:v>0.71412037037037</c:v>
                </c:pt>
                <c:pt idx="414">
                  <c:v>0.714178240740741</c:v>
                </c:pt>
                <c:pt idx="415">
                  <c:v>0.714236111111111</c:v>
                </c:pt>
                <c:pt idx="416">
                  <c:v>0.714305555555556</c:v>
                </c:pt>
                <c:pt idx="417">
                  <c:v>0.714363425925926</c:v>
                </c:pt>
                <c:pt idx="418">
                  <c:v>0.714421296296296</c:v>
                </c:pt>
                <c:pt idx="419">
                  <c:v>0.714479166666667</c:v>
                </c:pt>
                <c:pt idx="420">
                  <c:v>0.714548611111111</c:v>
                </c:pt>
                <c:pt idx="421">
                  <c:v>0.714606481481481</c:v>
                </c:pt>
                <c:pt idx="422">
                  <c:v>0.714664351851852</c:v>
                </c:pt>
                <c:pt idx="423">
                  <c:v>0.714733796296296</c:v>
                </c:pt>
                <c:pt idx="424">
                  <c:v>0.714791666666667</c:v>
                </c:pt>
                <c:pt idx="425">
                  <c:v>0.714849537037037</c:v>
                </c:pt>
                <c:pt idx="426">
                  <c:v>0.714918981481481</c:v>
                </c:pt>
                <c:pt idx="427">
                  <c:v>0.714976851851852</c:v>
                </c:pt>
                <c:pt idx="428">
                  <c:v>0.715034722222222</c:v>
                </c:pt>
                <c:pt idx="429">
                  <c:v>0.715104166666667</c:v>
                </c:pt>
                <c:pt idx="430">
                  <c:v>0.715162037037037</c:v>
                </c:pt>
                <c:pt idx="431">
                  <c:v>0.715219907407407</c:v>
                </c:pt>
                <c:pt idx="432">
                  <c:v>0.715277777777778</c:v>
                </c:pt>
                <c:pt idx="433">
                  <c:v>0.715347222222222</c:v>
                </c:pt>
                <c:pt idx="434">
                  <c:v>0.715405092592593</c:v>
                </c:pt>
                <c:pt idx="435">
                  <c:v>0.715462962962963</c:v>
                </c:pt>
                <c:pt idx="436">
                  <c:v>0.715532407407407</c:v>
                </c:pt>
                <c:pt idx="437">
                  <c:v>0.715590277777778</c:v>
                </c:pt>
                <c:pt idx="438">
                  <c:v>0.715648148148148</c:v>
                </c:pt>
                <c:pt idx="439">
                  <c:v>0.715717592592593</c:v>
                </c:pt>
                <c:pt idx="440">
                  <c:v>0.715775462962963</c:v>
                </c:pt>
                <c:pt idx="441">
                  <c:v>0.715833333333333</c:v>
                </c:pt>
                <c:pt idx="442">
                  <c:v>0.715891203703704</c:v>
                </c:pt>
                <c:pt idx="443">
                  <c:v>0.715960648148148</c:v>
                </c:pt>
                <c:pt idx="444">
                  <c:v>0.716018518518518</c:v>
                </c:pt>
                <c:pt idx="445">
                  <c:v>0.716076388888889</c:v>
                </c:pt>
                <c:pt idx="446">
                  <c:v>0.716145833333333</c:v>
                </c:pt>
                <c:pt idx="447">
                  <c:v>0.716203703703704</c:v>
                </c:pt>
                <c:pt idx="448">
                  <c:v>0.716261574074074</c:v>
                </c:pt>
                <c:pt idx="449">
                  <c:v>0.716331018518518</c:v>
                </c:pt>
                <c:pt idx="450">
                  <c:v>0.716388888888889</c:v>
                </c:pt>
                <c:pt idx="451">
                  <c:v>0.716446759259259</c:v>
                </c:pt>
                <c:pt idx="452">
                  <c:v>0.71650462962963</c:v>
                </c:pt>
                <c:pt idx="453">
                  <c:v>0.716574074074074</c:v>
                </c:pt>
                <c:pt idx="454">
                  <c:v>0.716631944444444</c:v>
                </c:pt>
                <c:pt idx="455">
                  <c:v>0.716689814814815</c:v>
                </c:pt>
                <c:pt idx="456">
                  <c:v>0.716759259259259</c:v>
                </c:pt>
                <c:pt idx="457">
                  <c:v>0.71681712962963</c:v>
                </c:pt>
                <c:pt idx="458">
                  <c:v>0.716875</c:v>
                </c:pt>
                <c:pt idx="459">
                  <c:v>0.716944444444444</c:v>
                </c:pt>
                <c:pt idx="460">
                  <c:v>0.717002314814815</c:v>
                </c:pt>
                <c:pt idx="461">
                  <c:v>0.717060185185185</c:v>
                </c:pt>
                <c:pt idx="462">
                  <c:v>0.717118055555555</c:v>
                </c:pt>
                <c:pt idx="463">
                  <c:v>0.7171875</c:v>
                </c:pt>
                <c:pt idx="464">
                  <c:v>0.71724537037037</c:v>
                </c:pt>
                <c:pt idx="465">
                  <c:v>0.717303240740741</c:v>
                </c:pt>
                <c:pt idx="466">
                  <c:v>0.717372685185185</c:v>
                </c:pt>
                <c:pt idx="467">
                  <c:v>0.717430555555556</c:v>
                </c:pt>
                <c:pt idx="468">
                  <c:v>0.717488425925926</c:v>
                </c:pt>
                <c:pt idx="469">
                  <c:v>0.71755787037037</c:v>
                </c:pt>
                <c:pt idx="470">
                  <c:v>0.717615740740741</c:v>
                </c:pt>
                <c:pt idx="471">
                  <c:v>0.717673611111111</c:v>
                </c:pt>
                <c:pt idx="472">
                  <c:v>0.717731481481481</c:v>
                </c:pt>
                <c:pt idx="473">
                  <c:v>0.717800925925926</c:v>
                </c:pt>
                <c:pt idx="474">
                  <c:v>0.717858796296296</c:v>
                </c:pt>
                <c:pt idx="475">
                  <c:v>0.717916666666667</c:v>
                </c:pt>
                <c:pt idx="476">
                  <c:v>0.717986111111111</c:v>
                </c:pt>
                <c:pt idx="477">
                  <c:v>0.718043981481481</c:v>
                </c:pt>
                <c:pt idx="478">
                  <c:v>0.718101851851852</c:v>
                </c:pt>
                <c:pt idx="479">
                  <c:v>0.718171296296296</c:v>
                </c:pt>
                <c:pt idx="480">
                  <c:v>0.718229166666667</c:v>
                </c:pt>
                <c:pt idx="481">
                  <c:v>0.718287037037037</c:v>
                </c:pt>
                <c:pt idx="482">
                  <c:v>0.718344907407407</c:v>
                </c:pt>
                <c:pt idx="483">
                  <c:v>0.718414351851852</c:v>
                </c:pt>
                <c:pt idx="484">
                  <c:v>0.718472222222222</c:v>
                </c:pt>
                <c:pt idx="485">
                  <c:v>0.718530092592593</c:v>
                </c:pt>
                <c:pt idx="486">
                  <c:v>0.718599537037037</c:v>
                </c:pt>
                <c:pt idx="487">
                  <c:v>0.718657407407407</c:v>
                </c:pt>
                <c:pt idx="488">
                  <c:v>0.718715277777778</c:v>
                </c:pt>
                <c:pt idx="489">
                  <c:v>0.718784722222222</c:v>
                </c:pt>
                <c:pt idx="490">
                  <c:v>0.718842592592593</c:v>
                </c:pt>
                <c:pt idx="491">
                  <c:v>0.718900462962963</c:v>
                </c:pt>
                <c:pt idx="492">
                  <c:v>0.718958333333333</c:v>
                </c:pt>
                <c:pt idx="493">
                  <c:v>0.719027777777778</c:v>
                </c:pt>
                <c:pt idx="494">
                  <c:v>0.719085648148148</c:v>
                </c:pt>
                <c:pt idx="495">
                  <c:v>0.719143518518518</c:v>
                </c:pt>
                <c:pt idx="496">
                  <c:v>0.719212962962963</c:v>
                </c:pt>
                <c:pt idx="497">
                  <c:v>0.719270833333333</c:v>
                </c:pt>
                <c:pt idx="498">
                  <c:v>0.719328703703704</c:v>
                </c:pt>
                <c:pt idx="499">
                  <c:v>0.719398148148148</c:v>
                </c:pt>
                <c:pt idx="500">
                  <c:v>0.719456018518518</c:v>
                </c:pt>
                <c:pt idx="501">
                  <c:v>0.719513888888889</c:v>
                </c:pt>
                <c:pt idx="502">
                  <c:v>0.719571759259259</c:v>
                </c:pt>
                <c:pt idx="503">
                  <c:v>0.719641203703704</c:v>
                </c:pt>
                <c:pt idx="504">
                  <c:v>0.719699074074074</c:v>
                </c:pt>
                <c:pt idx="505">
                  <c:v>0.719756944444444</c:v>
                </c:pt>
                <c:pt idx="506">
                  <c:v>0.719826388888889</c:v>
                </c:pt>
                <c:pt idx="507">
                  <c:v>0.719884259259259</c:v>
                </c:pt>
                <c:pt idx="508">
                  <c:v>0.71994212962963</c:v>
                </c:pt>
                <c:pt idx="509">
                  <c:v>0.720011574074074</c:v>
                </c:pt>
                <c:pt idx="510">
                  <c:v>0.720069444444444</c:v>
                </c:pt>
                <c:pt idx="511">
                  <c:v>0.720127314814815</c:v>
                </c:pt>
                <c:pt idx="512">
                  <c:v>0.720185185185185</c:v>
                </c:pt>
                <c:pt idx="513">
                  <c:v>0.72025462962963</c:v>
                </c:pt>
                <c:pt idx="514">
                  <c:v>0.7203125</c:v>
                </c:pt>
                <c:pt idx="515">
                  <c:v>0.72037037037037</c:v>
                </c:pt>
                <c:pt idx="516">
                  <c:v>0.720439814814815</c:v>
                </c:pt>
                <c:pt idx="517">
                  <c:v>0.720497685185185</c:v>
                </c:pt>
                <c:pt idx="518">
                  <c:v>0.720555555555555</c:v>
                </c:pt>
                <c:pt idx="519">
                  <c:v>0.720625</c:v>
                </c:pt>
                <c:pt idx="520">
                  <c:v>0.72068287037037</c:v>
                </c:pt>
                <c:pt idx="521">
                  <c:v>0.720740740740741</c:v>
                </c:pt>
                <c:pt idx="522">
                  <c:v>0.720798611111111</c:v>
                </c:pt>
                <c:pt idx="523">
                  <c:v>0.720868055555555</c:v>
                </c:pt>
                <c:pt idx="524">
                  <c:v>0.720925925925926</c:v>
                </c:pt>
                <c:pt idx="525">
                  <c:v>0.720983796296296</c:v>
                </c:pt>
                <c:pt idx="526">
                  <c:v>0.721053240740741</c:v>
                </c:pt>
                <c:pt idx="527">
                  <c:v>0.721111111111111</c:v>
                </c:pt>
                <c:pt idx="528">
                  <c:v>0.721168981481481</c:v>
                </c:pt>
                <c:pt idx="529">
                  <c:v>0.721238425925926</c:v>
                </c:pt>
                <c:pt idx="530">
                  <c:v>0.721296296296296</c:v>
                </c:pt>
                <c:pt idx="531">
                  <c:v>0.721354166666667</c:v>
                </c:pt>
                <c:pt idx="532">
                  <c:v>0.721412037037037</c:v>
                </c:pt>
                <c:pt idx="533">
                  <c:v>0.721481481481481</c:v>
                </c:pt>
                <c:pt idx="534">
                  <c:v>0.721539351851852</c:v>
                </c:pt>
                <c:pt idx="535">
                  <c:v>0.721597222222222</c:v>
                </c:pt>
                <c:pt idx="536">
                  <c:v>0.721666666666667</c:v>
                </c:pt>
                <c:pt idx="537">
                  <c:v>0.721724537037037</c:v>
                </c:pt>
                <c:pt idx="538">
                  <c:v>0.721782407407407</c:v>
                </c:pt>
                <c:pt idx="539">
                  <c:v>0.721840277777778</c:v>
                </c:pt>
                <c:pt idx="540">
                  <c:v>0.721909722222222</c:v>
                </c:pt>
                <c:pt idx="541">
                  <c:v>0.721967592592593</c:v>
                </c:pt>
                <c:pt idx="542">
                  <c:v>0.722025462962963</c:v>
                </c:pt>
                <c:pt idx="543">
                  <c:v>0.722094907407407</c:v>
                </c:pt>
                <c:pt idx="544">
                  <c:v>0.722152777777778</c:v>
                </c:pt>
                <c:pt idx="545">
                  <c:v>0.722210648148148</c:v>
                </c:pt>
                <c:pt idx="546">
                  <c:v>0.722280092592593</c:v>
                </c:pt>
                <c:pt idx="547">
                  <c:v>0.722337962962963</c:v>
                </c:pt>
                <c:pt idx="548">
                  <c:v>0.722395833333333</c:v>
                </c:pt>
                <c:pt idx="549">
                  <c:v>0.722465277777778</c:v>
                </c:pt>
                <c:pt idx="550">
                  <c:v>0.722523148148148</c:v>
                </c:pt>
                <c:pt idx="551">
                  <c:v>0.722581018518518</c:v>
                </c:pt>
                <c:pt idx="552">
                  <c:v>0.722638888888889</c:v>
                </c:pt>
                <c:pt idx="553">
                  <c:v>0.722708333333333</c:v>
                </c:pt>
                <c:pt idx="554">
                  <c:v>0.722766203703704</c:v>
                </c:pt>
                <c:pt idx="555">
                  <c:v>0.722824074074074</c:v>
                </c:pt>
                <c:pt idx="556">
                  <c:v>0.722893518518518</c:v>
                </c:pt>
                <c:pt idx="557">
                  <c:v>0.722951388888889</c:v>
                </c:pt>
                <c:pt idx="558">
                  <c:v>0.723009259259259</c:v>
                </c:pt>
                <c:pt idx="559">
                  <c:v>0.72306712962963</c:v>
                </c:pt>
                <c:pt idx="560">
                  <c:v>0.723136574074074</c:v>
                </c:pt>
                <c:pt idx="561">
                  <c:v>0.723194444444444</c:v>
                </c:pt>
              </c:numCache>
            </c:numRef>
          </c:xVal>
          <c:yVal>
            <c:numRef>
              <c:f>data!$F$2:$F$563</c:f>
              <c:numCache>
                <c:formatCode>General</c:formatCode>
                <c:ptCount val="562"/>
                <c:pt idx="0">
                  <c:v>863.57</c:v>
                </c:pt>
                <c:pt idx="1">
                  <c:v>863.53</c:v>
                </c:pt>
                <c:pt idx="2">
                  <c:v>863.46</c:v>
                </c:pt>
                <c:pt idx="3">
                  <c:v>863.47</c:v>
                </c:pt>
                <c:pt idx="4">
                  <c:v>863.4299999999999</c:v>
                </c:pt>
                <c:pt idx="5">
                  <c:v>863.47</c:v>
                </c:pt>
                <c:pt idx="6">
                  <c:v>863.47</c:v>
                </c:pt>
                <c:pt idx="7">
                  <c:v>863.42</c:v>
                </c:pt>
                <c:pt idx="8">
                  <c:v>863.4</c:v>
                </c:pt>
                <c:pt idx="9">
                  <c:v>863.41</c:v>
                </c:pt>
                <c:pt idx="10">
                  <c:v>863.45</c:v>
                </c:pt>
                <c:pt idx="11">
                  <c:v>863.3099999999999</c:v>
                </c:pt>
                <c:pt idx="12">
                  <c:v>863.37</c:v>
                </c:pt>
                <c:pt idx="13">
                  <c:v>863.39</c:v>
                </c:pt>
                <c:pt idx="14">
                  <c:v>863.38</c:v>
                </c:pt>
                <c:pt idx="15">
                  <c:v>863.27</c:v>
                </c:pt>
                <c:pt idx="16">
                  <c:v>863.34</c:v>
                </c:pt>
                <c:pt idx="17">
                  <c:v>863.33</c:v>
                </c:pt>
                <c:pt idx="18">
                  <c:v>863.24</c:v>
                </c:pt>
                <c:pt idx="19">
                  <c:v>863.29</c:v>
                </c:pt>
                <c:pt idx="20">
                  <c:v>863.39</c:v>
                </c:pt>
                <c:pt idx="21">
                  <c:v>863.34</c:v>
                </c:pt>
                <c:pt idx="22">
                  <c:v>863.3099999999999</c:v>
                </c:pt>
                <c:pt idx="23">
                  <c:v>863.3099999999999</c:v>
                </c:pt>
                <c:pt idx="24">
                  <c:v>863.29</c:v>
                </c:pt>
                <c:pt idx="25">
                  <c:v>863.26</c:v>
                </c:pt>
                <c:pt idx="26">
                  <c:v>863.3099999999999</c:v>
                </c:pt>
                <c:pt idx="27">
                  <c:v>863.17</c:v>
                </c:pt>
                <c:pt idx="28">
                  <c:v>863.21</c:v>
                </c:pt>
                <c:pt idx="29">
                  <c:v>863.21</c:v>
                </c:pt>
                <c:pt idx="30">
                  <c:v>863.18</c:v>
                </c:pt>
                <c:pt idx="31">
                  <c:v>863.22</c:v>
                </c:pt>
                <c:pt idx="32">
                  <c:v>863.17</c:v>
                </c:pt>
                <c:pt idx="33">
                  <c:v>863.23</c:v>
                </c:pt>
                <c:pt idx="34">
                  <c:v>863.34</c:v>
                </c:pt>
                <c:pt idx="35">
                  <c:v>863.26</c:v>
                </c:pt>
                <c:pt idx="36">
                  <c:v>863.33</c:v>
                </c:pt>
                <c:pt idx="37">
                  <c:v>863.41</c:v>
                </c:pt>
                <c:pt idx="38">
                  <c:v>863.35</c:v>
                </c:pt>
                <c:pt idx="39">
                  <c:v>863.36</c:v>
                </c:pt>
                <c:pt idx="40">
                  <c:v>863.55</c:v>
                </c:pt>
                <c:pt idx="41">
                  <c:v>863.39</c:v>
                </c:pt>
                <c:pt idx="42">
                  <c:v>863.48</c:v>
                </c:pt>
                <c:pt idx="43">
                  <c:v>863.47</c:v>
                </c:pt>
                <c:pt idx="44">
                  <c:v>863.5</c:v>
                </c:pt>
                <c:pt idx="45">
                  <c:v>863.55</c:v>
                </c:pt>
                <c:pt idx="46">
                  <c:v>863.58</c:v>
                </c:pt>
                <c:pt idx="47">
                  <c:v>863.5599999999999</c:v>
                </c:pt>
                <c:pt idx="48">
                  <c:v>863.6</c:v>
                </c:pt>
                <c:pt idx="49">
                  <c:v>863.57</c:v>
                </c:pt>
                <c:pt idx="50">
                  <c:v>863.61</c:v>
                </c:pt>
                <c:pt idx="51">
                  <c:v>863.65</c:v>
                </c:pt>
                <c:pt idx="52">
                  <c:v>863.68</c:v>
                </c:pt>
                <c:pt idx="53">
                  <c:v>863.68</c:v>
                </c:pt>
                <c:pt idx="54">
                  <c:v>863.72</c:v>
                </c:pt>
                <c:pt idx="55">
                  <c:v>863.83</c:v>
                </c:pt>
                <c:pt idx="56">
                  <c:v>863.76</c:v>
                </c:pt>
                <c:pt idx="57">
                  <c:v>863.72</c:v>
                </c:pt>
                <c:pt idx="58">
                  <c:v>863.72</c:v>
                </c:pt>
                <c:pt idx="59">
                  <c:v>863.88</c:v>
                </c:pt>
                <c:pt idx="60">
                  <c:v>863.82</c:v>
                </c:pt>
                <c:pt idx="61">
                  <c:v>863.91</c:v>
                </c:pt>
                <c:pt idx="62">
                  <c:v>863.91</c:v>
                </c:pt>
                <c:pt idx="63">
                  <c:v>863.88</c:v>
                </c:pt>
                <c:pt idx="64">
                  <c:v>863.92</c:v>
                </c:pt>
                <c:pt idx="65">
                  <c:v>863.9</c:v>
                </c:pt>
                <c:pt idx="66">
                  <c:v>864.0</c:v>
                </c:pt>
                <c:pt idx="67">
                  <c:v>863.98</c:v>
                </c:pt>
                <c:pt idx="68">
                  <c:v>863.96</c:v>
                </c:pt>
                <c:pt idx="69">
                  <c:v>863.91</c:v>
                </c:pt>
                <c:pt idx="70">
                  <c:v>863.91</c:v>
                </c:pt>
                <c:pt idx="71">
                  <c:v>863.9400000000001</c:v>
                </c:pt>
                <c:pt idx="72">
                  <c:v>863.98</c:v>
                </c:pt>
                <c:pt idx="73">
                  <c:v>863.97</c:v>
                </c:pt>
                <c:pt idx="74">
                  <c:v>863.97</c:v>
                </c:pt>
                <c:pt idx="75">
                  <c:v>863.99</c:v>
                </c:pt>
                <c:pt idx="76">
                  <c:v>864.03</c:v>
                </c:pt>
                <c:pt idx="77">
                  <c:v>864.02</c:v>
                </c:pt>
                <c:pt idx="78">
                  <c:v>864.02</c:v>
                </c:pt>
                <c:pt idx="79">
                  <c:v>864.0599999999999</c:v>
                </c:pt>
                <c:pt idx="80">
                  <c:v>864.0</c:v>
                </c:pt>
                <c:pt idx="81">
                  <c:v>863.96</c:v>
                </c:pt>
                <c:pt idx="82">
                  <c:v>863.99</c:v>
                </c:pt>
                <c:pt idx="83">
                  <c:v>864.0599999999999</c:v>
                </c:pt>
                <c:pt idx="84">
                  <c:v>864.04</c:v>
                </c:pt>
                <c:pt idx="85">
                  <c:v>864.0599999999999</c:v>
                </c:pt>
                <c:pt idx="86">
                  <c:v>864.04</c:v>
                </c:pt>
                <c:pt idx="87">
                  <c:v>864.01</c:v>
                </c:pt>
                <c:pt idx="88">
                  <c:v>863.98</c:v>
                </c:pt>
                <c:pt idx="89">
                  <c:v>864.01</c:v>
                </c:pt>
                <c:pt idx="90">
                  <c:v>864.05</c:v>
                </c:pt>
                <c:pt idx="91">
                  <c:v>864.03</c:v>
                </c:pt>
                <c:pt idx="92">
                  <c:v>864.07</c:v>
                </c:pt>
                <c:pt idx="93">
                  <c:v>864.07</c:v>
                </c:pt>
                <c:pt idx="94">
                  <c:v>863.98</c:v>
                </c:pt>
                <c:pt idx="95">
                  <c:v>864.03</c:v>
                </c:pt>
                <c:pt idx="96">
                  <c:v>864.07</c:v>
                </c:pt>
                <c:pt idx="97">
                  <c:v>864.0599999999999</c:v>
                </c:pt>
                <c:pt idx="98">
                  <c:v>863.99</c:v>
                </c:pt>
                <c:pt idx="99">
                  <c:v>864.07</c:v>
                </c:pt>
                <c:pt idx="100">
                  <c:v>864.11</c:v>
                </c:pt>
                <c:pt idx="101">
                  <c:v>864.11</c:v>
                </c:pt>
                <c:pt idx="102">
                  <c:v>864.09</c:v>
                </c:pt>
                <c:pt idx="103">
                  <c:v>864.01</c:v>
                </c:pt>
                <c:pt idx="104">
                  <c:v>864.07</c:v>
                </c:pt>
                <c:pt idx="105">
                  <c:v>864.12</c:v>
                </c:pt>
                <c:pt idx="106">
                  <c:v>864.04</c:v>
                </c:pt>
                <c:pt idx="107">
                  <c:v>864.1</c:v>
                </c:pt>
                <c:pt idx="108">
                  <c:v>864.01</c:v>
                </c:pt>
                <c:pt idx="109">
                  <c:v>863.97</c:v>
                </c:pt>
                <c:pt idx="110">
                  <c:v>864.01</c:v>
                </c:pt>
                <c:pt idx="111">
                  <c:v>864.07</c:v>
                </c:pt>
                <c:pt idx="112">
                  <c:v>864.0</c:v>
                </c:pt>
                <c:pt idx="113">
                  <c:v>864.05</c:v>
                </c:pt>
                <c:pt idx="114">
                  <c:v>864.0599999999999</c:v>
                </c:pt>
                <c:pt idx="115">
                  <c:v>863.97</c:v>
                </c:pt>
                <c:pt idx="116">
                  <c:v>864.13</c:v>
                </c:pt>
                <c:pt idx="117">
                  <c:v>864.01</c:v>
                </c:pt>
                <c:pt idx="118">
                  <c:v>864.08</c:v>
                </c:pt>
                <c:pt idx="119">
                  <c:v>864.03</c:v>
                </c:pt>
                <c:pt idx="120">
                  <c:v>863.9400000000001</c:v>
                </c:pt>
                <c:pt idx="121">
                  <c:v>864.12</c:v>
                </c:pt>
                <c:pt idx="122">
                  <c:v>864.08</c:v>
                </c:pt>
                <c:pt idx="123">
                  <c:v>864.02</c:v>
                </c:pt>
                <c:pt idx="124">
                  <c:v>864.04</c:v>
                </c:pt>
                <c:pt idx="125">
                  <c:v>864.03</c:v>
                </c:pt>
                <c:pt idx="126">
                  <c:v>864.11</c:v>
                </c:pt>
                <c:pt idx="127">
                  <c:v>864.09</c:v>
                </c:pt>
                <c:pt idx="128">
                  <c:v>864.03</c:v>
                </c:pt>
                <c:pt idx="129">
                  <c:v>864.04</c:v>
                </c:pt>
                <c:pt idx="130">
                  <c:v>864.0599999999999</c:v>
                </c:pt>
                <c:pt idx="131">
                  <c:v>863.97</c:v>
                </c:pt>
                <c:pt idx="132">
                  <c:v>864.07</c:v>
                </c:pt>
                <c:pt idx="133">
                  <c:v>863.97</c:v>
                </c:pt>
                <c:pt idx="134">
                  <c:v>863.88</c:v>
                </c:pt>
                <c:pt idx="135">
                  <c:v>863.97</c:v>
                </c:pt>
                <c:pt idx="136">
                  <c:v>863.98</c:v>
                </c:pt>
                <c:pt idx="137">
                  <c:v>864.0</c:v>
                </c:pt>
                <c:pt idx="138">
                  <c:v>863.95</c:v>
                </c:pt>
                <c:pt idx="139">
                  <c:v>863.9400000000001</c:v>
                </c:pt>
                <c:pt idx="140">
                  <c:v>863.9400000000001</c:v>
                </c:pt>
                <c:pt idx="141">
                  <c:v>863.89</c:v>
                </c:pt>
                <c:pt idx="142">
                  <c:v>863.86</c:v>
                </c:pt>
                <c:pt idx="143">
                  <c:v>863.71</c:v>
                </c:pt>
                <c:pt idx="144">
                  <c:v>863.8</c:v>
                </c:pt>
                <c:pt idx="145">
                  <c:v>863.83</c:v>
                </c:pt>
                <c:pt idx="146">
                  <c:v>863.78</c:v>
                </c:pt>
                <c:pt idx="147">
                  <c:v>863.77</c:v>
                </c:pt>
                <c:pt idx="148">
                  <c:v>863.77</c:v>
                </c:pt>
                <c:pt idx="149">
                  <c:v>863.72</c:v>
                </c:pt>
                <c:pt idx="150">
                  <c:v>863.67</c:v>
                </c:pt>
                <c:pt idx="151">
                  <c:v>863.68</c:v>
                </c:pt>
                <c:pt idx="152">
                  <c:v>863.65</c:v>
                </c:pt>
                <c:pt idx="153">
                  <c:v>863.59</c:v>
                </c:pt>
                <c:pt idx="154">
                  <c:v>863.66</c:v>
                </c:pt>
                <c:pt idx="155">
                  <c:v>863.53</c:v>
                </c:pt>
                <c:pt idx="156">
                  <c:v>863.63</c:v>
                </c:pt>
                <c:pt idx="157">
                  <c:v>863.51</c:v>
                </c:pt>
                <c:pt idx="158">
                  <c:v>863.53</c:v>
                </c:pt>
                <c:pt idx="159">
                  <c:v>863.5</c:v>
                </c:pt>
                <c:pt idx="160">
                  <c:v>863.45</c:v>
                </c:pt>
                <c:pt idx="161">
                  <c:v>863.49</c:v>
                </c:pt>
                <c:pt idx="162">
                  <c:v>863.4400000000001</c:v>
                </c:pt>
                <c:pt idx="163">
                  <c:v>863.6</c:v>
                </c:pt>
                <c:pt idx="164">
                  <c:v>863.42</c:v>
                </c:pt>
                <c:pt idx="165">
                  <c:v>863.4299999999999</c:v>
                </c:pt>
                <c:pt idx="166">
                  <c:v>863.3099999999999</c:v>
                </c:pt>
                <c:pt idx="167">
                  <c:v>863.35</c:v>
                </c:pt>
                <c:pt idx="168">
                  <c:v>863.36</c:v>
                </c:pt>
                <c:pt idx="169">
                  <c:v>863.4</c:v>
                </c:pt>
                <c:pt idx="170">
                  <c:v>863.29</c:v>
                </c:pt>
                <c:pt idx="171">
                  <c:v>863.33</c:v>
                </c:pt>
                <c:pt idx="172">
                  <c:v>863.32</c:v>
                </c:pt>
                <c:pt idx="173">
                  <c:v>863.35</c:v>
                </c:pt>
                <c:pt idx="174">
                  <c:v>863.3099999999999</c:v>
                </c:pt>
                <c:pt idx="175">
                  <c:v>863.32</c:v>
                </c:pt>
                <c:pt idx="176">
                  <c:v>863.29</c:v>
                </c:pt>
                <c:pt idx="177">
                  <c:v>863.24</c:v>
                </c:pt>
                <c:pt idx="178">
                  <c:v>863.3099999999999</c:v>
                </c:pt>
                <c:pt idx="179">
                  <c:v>863.26</c:v>
                </c:pt>
                <c:pt idx="180">
                  <c:v>863.34</c:v>
                </c:pt>
                <c:pt idx="181">
                  <c:v>863.26</c:v>
                </c:pt>
                <c:pt idx="182">
                  <c:v>863.22</c:v>
                </c:pt>
                <c:pt idx="183">
                  <c:v>863.26</c:v>
                </c:pt>
                <c:pt idx="184">
                  <c:v>863.16</c:v>
                </c:pt>
                <c:pt idx="185">
                  <c:v>863.18</c:v>
                </c:pt>
                <c:pt idx="186">
                  <c:v>863.18</c:v>
                </c:pt>
                <c:pt idx="187">
                  <c:v>863.17</c:v>
                </c:pt>
                <c:pt idx="188">
                  <c:v>863.19</c:v>
                </c:pt>
                <c:pt idx="189">
                  <c:v>863.0599999999999</c:v>
                </c:pt>
                <c:pt idx="190">
                  <c:v>863.15</c:v>
                </c:pt>
                <c:pt idx="191">
                  <c:v>863.04</c:v>
                </c:pt>
                <c:pt idx="192">
                  <c:v>863.12</c:v>
                </c:pt>
                <c:pt idx="193">
                  <c:v>863.05</c:v>
                </c:pt>
                <c:pt idx="194">
                  <c:v>863.08</c:v>
                </c:pt>
                <c:pt idx="195">
                  <c:v>863.14</c:v>
                </c:pt>
                <c:pt idx="196">
                  <c:v>863.08</c:v>
                </c:pt>
                <c:pt idx="197">
                  <c:v>863.03</c:v>
                </c:pt>
                <c:pt idx="198">
                  <c:v>863.11</c:v>
                </c:pt>
                <c:pt idx="199">
                  <c:v>863.09</c:v>
                </c:pt>
                <c:pt idx="200">
                  <c:v>863.08</c:v>
                </c:pt>
                <c:pt idx="201">
                  <c:v>863.13</c:v>
                </c:pt>
                <c:pt idx="202">
                  <c:v>863.11</c:v>
                </c:pt>
                <c:pt idx="203">
                  <c:v>863.16</c:v>
                </c:pt>
                <c:pt idx="204">
                  <c:v>863.02</c:v>
                </c:pt>
                <c:pt idx="205">
                  <c:v>863.11</c:v>
                </c:pt>
                <c:pt idx="206">
                  <c:v>863.02</c:v>
                </c:pt>
                <c:pt idx="207">
                  <c:v>863.1</c:v>
                </c:pt>
                <c:pt idx="208">
                  <c:v>863.02</c:v>
                </c:pt>
                <c:pt idx="209">
                  <c:v>862.89</c:v>
                </c:pt>
                <c:pt idx="210">
                  <c:v>862.77</c:v>
                </c:pt>
                <c:pt idx="211">
                  <c:v>862.8099999999999</c:v>
                </c:pt>
                <c:pt idx="212">
                  <c:v>862.78</c:v>
                </c:pt>
                <c:pt idx="213">
                  <c:v>862.8</c:v>
                </c:pt>
                <c:pt idx="214">
                  <c:v>862.83</c:v>
                </c:pt>
                <c:pt idx="215">
                  <c:v>862.84</c:v>
                </c:pt>
                <c:pt idx="216">
                  <c:v>862.82</c:v>
                </c:pt>
                <c:pt idx="217">
                  <c:v>862.74</c:v>
                </c:pt>
                <c:pt idx="218">
                  <c:v>862.82</c:v>
                </c:pt>
                <c:pt idx="219">
                  <c:v>862.71</c:v>
                </c:pt>
                <c:pt idx="220">
                  <c:v>862.71</c:v>
                </c:pt>
                <c:pt idx="221">
                  <c:v>862.77</c:v>
                </c:pt>
                <c:pt idx="222">
                  <c:v>862.76</c:v>
                </c:pt>
                <c:pt idx="223">
                  <c:v>862.64</c:v>
                </c:pt>
                <c:pt idx="224">
                  <c:v>862.51</c:v>
                </c:pt>
                <c:pt idx="225">
                  <c:v>862.46</c:v>
                </c:pt>
                <c:pt idx="226">
                  <c:v>862.48</c:v>
                </c:pt>
                <c:pt idx="227">
                  <c:v>862.52</c:v>
                </c:pt>
                <c:pt idx="228">
                  <c:v>862.46</c:v>
                </c:pt>
                <c:pt idx="229">
                  <c:v>862.52</c:v>
                </c:pt>
                <c:pt idx="230">
                  <c:v>862.4400000000001</c:v>
                </c:pt>
                <c:pt idx="231">
                  <c:v>862.4299999999999</c:v>
                </c:pt>
                <c:pt idx="232">
                  <c:v>862.48</c:v>
                </c:pt>
                <c:pt idx="233">
                  <c:v>862.4299999999999</c:v>
                </c:pt>
                <c:pt idx="234">
                  <c:v>862.4400000000001</c:v>
                </c:pt>
                <c:pt idx="235">
                  <c:v>862.47</c:v>
                </c:pt>
                <c:pt idx="236">
                  <c:v>862.36</c:v>
                </c:pt>
                <c:pt idx="237">
                  <c:v>862.45</c:v>
                </c:pt>
                <c:pt idx="238">
                  <c:v>862.51</c:v>
                </c:pt>
                <c:pt idx="239">
                  <c:v>862.29</c:v>
                </c:pt>
                <c:pt idx="240">
                  <c:v>862.35</c:v>
                </c:pt>
                <c:pt idx="241">
                  <c:v>862.22</c:v>
                </c:pt>
                <c:pt idx="242">
                  <c:v>862.21</c:v>
                </c:pt>
                <c:pt idx="243">
                  <c:v>862.18</c:v>
                </c:pt>
                <c:pt idx="244">
                  <c:v>862.16</c:v>
                </c:pt>
                <c:pt idx="245">
                  <c:v>862.0599999999999</c:v>
                </c:pt>
                <c:pt idx="246">
                  <c:v>862.19</c:v>
                </c:pt>
                <c:pt idx="247">
                  <c:v>862.2</c:v>
                </c:pt>
                <c:pt idx="248">
                  <c:v>862.12</c:v>
                </c:pt>
                <c:pt idx="249">
                  <c:v>862.19</c:v>
                </c:pt>
                <c:pt idx="250">
                  <c:v>862.16</c:v>
                </c:pt>
                <c:pt idx="251">
                  <c:v>862.1</c:v>
                </c:pt>
                <c:pt idx="252">
                  <c:v>862.21</c:v>
                </c:pt>
                <c:pt idx="253">
                  <c:v>862.21</c:v>
                </c:pt>
                <c:pt idx="254">
                  <c:v>862.13</c:v>
                </c:pt>
                <c:pt idx="255">
                  <c:v>862.15</c:v>
                </c:pt>
                <c:pt idx="256">
                  <c:v>862.15</c:v>
                </c:pt>
                <c:pt idx="257">
                  <c:v>862.19</c:v>
                </c:pt>
                <c:pt idx="258">
                  <c:v>862.2</c:v>
                </c:pt>
                <c:pt idx="259">
                  <c:v>862.22</c:v>
                </c:pt>
                <c:pt idx="260">
                  <c:v>862.23</c:v>
                </c:pt>
                <c:pt idx="261">
                  <c:v>862.17</c:v>
                </c:pt>
                <c:pt idx="262">
                  <c:v>862.11</c:v>
                </c:pt>
                <c:pt idx="263">
                  <c:v>862.15</c:v>
                </c:pt>
                <c:pt idx="264">
                  <c:v>862.2</c:v>
                </c:pt>
                <c:pt idx="265">
                  <c:v>862.08</c:v>
                </c:pt>
                <c:pt idx="266">
                  <c:v>861.91</c:v>
                </c:pt>
                <c:pt idx="267">
                  <c:v>861.92</c:v>
                </c:pt>
                <c:pt idx="268">
                  <c:v>861.98</c:v>
                </c:pt>
                <c:pt idx="269">
                  <c:v>862.04</c:v>
                </c:pt>
                <c:pt idx="270">
                  <c:v>862.08</c:v>
                </c:pt>
                <c:pt idx="271">
                  <c:v>862.0599999999999</c:v>
                </c:pt>
                <c:pt idx="272">
                  <c:v>861.99</c:v>
                </c:pt>
                <c:pt idx="273">
                  <c:v>862.07</c:v>
                </c:pt>
                <c:pt idx="274">
                  <c:v>862.0</c:v>
                </c:pt>
                <c:pt idx="275">
                  <c:v>862.03</c:v>
                </c:pt>
                <c:pt idx="276">
                  <c:v>862.05</c:v>
                </c:pt>
                <c:pt idx="277">
                  <c:v>862.1</c:v>
                </c:pt>
                <c:pt idx="278">
                  <c:v>862.04</c:v>
                </c:pt>
                <c:pt idx="279">
                  <c:v>862.0</c:v>
                </c:pt>
                <c:pt idx="280">
                  <c:v>862.01</c:v>
                </c:pt>
                <c:pt idx="281">
                  <c:v>862.02</c:v>
                </c:pt>
                <c:pt idx="282">
                  <c:v>862.03</c:v>
                </c:pt>
                <c:pt idx="283">
                  <c:v>862.07</c:v>
                </c:pt>
                <c:pt idx="284">
                  <c:v>862.04</c:v>
                </c:pt>
                <c:pt idx="285">
                  <c:v>862.0</c:v>
                </c:pt>
                <c:pt idx="286">
                  <c:v>862.02</c:v>
                </c:pt>
                <c:pt idx="287">
                  <c:v>862.05</c:v>
                </c:pt>
                <c:pt idx="288">
                  <c:v>862.01</c:v>
                </c:pt>
                <c:pt idx="289">
                  <c:v>862.01</c:v>
                </c:pt>
                <c:pt idx="290">
                  <c:v>862.09</c:v>
                </c:pt>
                <c:pt idx="291">
                  <c:v>861.9400000000001</c:v>
                </c:pt>
                <c:pt idx="292">
                  <c:v>861.8099999999999</c:v>
                </c:pt>
                <c:pt idx="293">
                  <c:v>861.87</c:v>
                </c:pt>
                <c:pt idx="294">
                  <c:v>861.8</c:v>
                </c:pt>
                <c:pt idx="295">
                  <c:v>861.77</c:v>
                </c:pt>
                <c:pt idx="296">
                  <c:v>861.83</c:v>
                </c:pt>
                <c:pt idx="297">
                  <c:v>861.82</c:v>
                </c:pt>
                <c:pt idx="298">
                  <c:v>861.84</c:v>
                </c:pt>
                <c:pt idx="299">
                  <c:v>861.64</c:v>
                </c:pt>
                <c:pt idx="300">
                  <c:v>861.83</c:v>
                </c:pt>
                <c:pt idx="301">
                  <c:v>861.73</c:v>
                </c:pt>
                <c:pt idx="302">
                  <c:v>861.8099999999999</c:v>
                </c:pt>
                <c:pt idx="303">
                  <c:v>861.77</c:v>
                </c:pt>
                <c:pt idx="304">
                  <c:v>861.82</c:v>
                </c:pt>
                <c:pt idx="305">
                  <c:v>861.83</c:v>
                </c:pt>
                <c:pt idx="306">
                  <c:v>861.77</c:v>
                </c:pt>
                <c:pt idx="307">
                  <c:v>861.7</c:v>
                </c:pt>
                <c:pt idx="308">
                  <c:v>861.74</c:v>
                </c:pt>
                <c:pt idx="309">
                  <c:v>861.75</c:v>
                </c:pt>
                <c:pt idx="310">
                  <c:v>861.79</c:v>
                </c:pt>
                <c:pt idx="311">
                  <c:v>861.71</c:v>
                </c:pt>
                <c:pt idx="312">
                  <c:v>861.7</c:v>
                </c:pt>
                <c:pt idx="313">
                  <c:v>861.73</c:v>
                </c:pt>
                <c:pt idx="314">
                  <c:v>861.69</c:v>
                </c:pt>
                <c:pt idx="315">
                  <c:v>861.63</c:v>
                </c:pt>
                <c:pt idx="316">
                  <c:v>861.72</c:v>
                </c:pt>
                <c:pt idx="317">
                  <c:v>861.77</c:v>
                </c:pt>
                <c:pt idx="318">
                  <c:v>861.66</c:v>
                </c:pt>
                <c:pt idx="319">
                  <c:v>861.73</c:v>
                </c:pt>
                <c:pt idx="320">
                  <c:v>861.72</c:v>
                </c:pt>
                <c:pt idx="321">
                  <c:v>861.73</c:v>
                </c:pt>
                <c:pt idx="322">
                  <c:v>861.68</c:v>
                </c:pt>
                <c:pt idx="323">
                  <c:v>861.4400000000001</c:v>
                </c:pt>
                <c:pt idx="324">
                  <c:v>861.48</c:v>
                </c:pt>
                <c:pt idx="325">
                  <c:v>861.59</c:v>
                </c:pt>
                <c:pt idx="326">
                  <c:v>861.45</c:v>
                </c:pt>
                <c:pt idx="327">
                  <c:v>861.53</c:v>
                </c:pt>
                <c:pt idx="328">
                  <c:v>861.48</c:v>
                </c:pt>
                <c:pt idx="329">
                  <c:v>861.54</c:v>
                </c:pt>
                <c:pt idx="330">
                  <c:v>861.53</c:v>
                </c:pt>
                <c:pt idx="331">
                  <c:v>861.53</c:v>
                </c:pt>
                <c:pt idx="332">
                  <c:v>861.53</c:v>
                </c:pt>
                <c:pt idx="333">
                  <c:v>861.47</c:v>
                </c:pt>
                <c:pt idx="334">
                  <c:v>861.54</c:v>
                </c:pt>
                <c:pt idx="335">
                  <c:v>861.49</c:v>
                </c:pt>
                <c:pt idx="336">
                  <c:v>861.53</c:v>
                </c:pt>
                <c:pt idx="337">
                  <c:v>861.45</c:v>
                </c:pt>
                <c:pt idx="338">
                  <c:v>861.39</c:v>
                </c:pt>
                <c:pt idx="339">
                  <c:v>861.49</c:v>
                </c:pt>
                <c:pt idx="340">
                  <c:v>861.5</c:v>
                </c:pt>
                <c:pt idx="341">
                  <c:v>861.47</c:v>
                </c:pt>
                <c:pt idx="342">
                  <c:v>861.4400000000001</c:v>
                </c:pt>
                <c:pt idx="343">
                  <c:v>861.49</c:v>
                </c:pt>
                <c:pt idx="344">
                  <c:v>861.49</c:v>
                </c:pt>
                <c:pt idx="345">
                  <c:v>861.54</c:v>
                </c:pt>
                <c:pt idx="346">
                  <c:v>861.49</c:v>
                </c:pt>
                <c:pt idx="347">
                  <c:v>861.5</c:v>
                </c:pt>
                <c:pt idx="348">
                  <c:v>861.42</c:v>
                </c:pt>
                <c:pt idx="349">
                  <c:v>861.49</c:v>
                </c:pt>
                <c:pt idx="350">
                  <c:v>861.5599999999999</c:v>
                </c:pt>
                <c:pt idx="351">
                  <c:v>861.41</c:v>
                </c:pt>
                <c:pt idx="352">
                  <c:v>861.4299999999999</c:v>
                </c:pt>
                <c:pt idx="353">
                  <c:v>861.48</c:v>
                </c:pt>
                <c:pt idx="354">
                  <c:v>861.47</c:v>
                </c:pt>
                <c:pt idx="355">
                  <c:v>861.4</c:v>
                </c:pt>
                <c:pt idx="356">
                  <c:v>861.41</c:v>
                </c:pt>
                <c:pt idx="357">
                  <c:v>861.5</c:v>
                </c:pt>
                <c:pt idx="358">
                  <c:v>861.42</c:v>
                </c:pt>
                <c:pt idx="359">
                  <c:v>861.42</c:v>
                </c:pt>
                <c:pt idx="360">
                  <c:v>861.39</c:v>
                </c:pt>
                <c:pt idx="361">
                  <c:v>861.46</c:v>
                </c:pt>
                <c:pt idx="362">
                  <c:v>861.4299999999999</c:v>
                </c:pt>
                <c:pt idx="363">
                  <c:v>861.3099999999999</c:v>
                </c:pt>
                <c:pt idx="364">
                  <c:v>861.36</c:v>
                </c:pt>
                <c:pt idx="365">
                  <c:v>861.38</c:v>
                </c:pt>
                <c:pt idx="366">
                  <c:v>861.32</c:v>
                </c:pt>
                <c:pt idx="367">
                  <c:v>861.37</c:v>
                </c:pt>
                <c:pt idx="368">
                  <c:v>861.42</c:v>
                </c:pt>
                <c:pt idx="369">
                  <c:v>861.42</c:v>
                </c:pt>
                <c:pt idx="370">
                  <c:v>861.38</c:v>
                </c:pt>
                <c:pt idx="371">
                  <c:v>861.34</c:v>
                </c:pt>
                <c:pt idx="372">
                  <c:v>861.39</c:v>
                </c:pt>
                <c:pt idx="373">
                  <c:v>861.37</c:v>
                </c:pt>
                <c:pt idx="374">
                  <c:v>861.38</c:v>
                </c:pt>
                <c:pt idx="375">
                  <c:v>861.42</c:v>
                </c:pt>
                <c:pt idx="376">
                  <c:v>861.42</c:v>
                </c:pt>
                <c:pt idx="377">
                  <c:v>861.39</c:v>
                </c:pt>
                <c:pt idx="378">
                  <c:v>861.4</c:v>
                </c:pt>
                <c:pt idx="379">
                  <c:v>861.37</c:v>
                </c:pt>
                <c:pt idx="380">
                  <c:v>861.39</c:v>
                </c:pt>
                <c:pt idx="381">
                  <c:v>861.4</c:v>
                </c:pt>
                <c:pt idx="382">
                  <c:v>861.36</c:v>
                </c:pt>
                <c:pt idx="383">
                  <c:v>861.37</c:v>
                </c:pt>
                <c:pt idx="384">
                  <c:v>861.34</c:v>
                </c:pt>
                <c:pt idx="385">
                  <c:v>861.38</c:v>
                </c:pt>
                <c:pt idx="386">
                  <c:v>861.07</c:v>
                </c:pt>
                <c:pt idx="387">
                  <c:v>861.11</c:v>
                </c:pt>
                <c:pt idx="388">
                  <c:v>861.0599999999999</c:v>
                </c:pt>
                <c:pt idx="389">
                  <c:v>861.04</c:v>
                </c:pt>
                <c:pt idx="390">
                  <c:v>861.11</c:v>
                </c:pt>
                <c:pt idx="391">
                  <c:v>861.16</c:v>
                </c:pt>
                <c:pt idx="392">
                  <c:v>861.1</c:v>
                </c:pt>
                <c:pt idx="393">
                  <c:v>861.02</c:v>
                </c:pt>
                <c:pt idx="394">
                  <c:v>861.07</c:v>
                </c:pt>
                <c:pt idx="395">
                  <c:v>861.0599999999999</c:v>
                </c:pt>
                <c:pt idx="396">
                  <c:v>861.02</c:v>
                </c:pt>
                <c:pt idx="397">
                  <c:v>861.03</c:v>
                </c:pt>
                <c:pt idx="398">
                  <c:v>861.14</c:v>
                </c:pt>
                <c:pt idx="399">
                  <c:v>861.12</c:v>
                </c:pt>
                <c:pt idx="400">
                  <c:v>861.07</c:v>
                </c:pt>
                <c:pt idx="401">
                  <c:v>861.09</c:v>
                </c:pt>
                <c:pt idx="402">
                  <c:v>861.09</c:v>
                </c:pt>
                <c:pt idx="403">
                  <c:v>861.16</c:v>
                </c:pt>
                <c:pt idx="404">
                  <c:v>861.11</c:v>
                </c:pt>
                <c:pt idx="405">
                  <c:v>861.01</c:v>
                </c:pt>
                <c:pt idx="406">
                  <c:v>861.0599999999999</c:v>
                </c:pt>
                <c:pt idx="407">
                  <c:v>861.0599999999999</c:v>
                </c:pt>
                <c:pt idx="408">
                  <c:v>861.02</c:v>
                </c:pt>
                <c:pt idx="409">
                  <c:v>861.07</c:v>
                </c:pt>
                <c:pt idx="410">
                  <c:v>861.0599999999999</c:v>
                </c:pt>
                <c:pt idx="411">
                  <c:v>861.02</c:v>
                </c:pt>
                <c:pt idx="412">
                  <c:v>861.0</c:v>
                </c:pt>
                <c:pt idx="413">
                  <c:v>860.98</c:v>
                </c:pt>
                <c:pt idx="414">
                  <c:v>860.86</c:v>
                </c:pt>
                <c:pt idx="415">
                  <c:v>860.9</c:v>
                </c:pt>
                <c:pt idx="416">
                  <c:v>860.72</c:v>
                </c:pt>
                <c:pt idx="417">
                  <c:v>860.68</c:v>
                </c:pt>
                <c:pt idx="418">
                  <c:v>860.74</c:v>
                </c:pt>
                <c:pt idx="419">
                  <c:v>860.68</c:v>
                </c:pt>
                <c:pt idx="420">
                  <c:v>860.71</c:v>
                </c:pt>
                <c:pt idx="421">
                  <c:v>860.72</c:v>
                </c:pt>
                <c:pt idx="422">
                  <c:v>860.77</c:v>
                </c:pt>
                <c:pt idx="423">
                  <c:v>860.71</c:v>
                </c:pt>
                <c:pt idx="424">
                  <c:v>860.8</c:v>
                </c:pt>
                <c:pt idx="425">
                  <c:v>860.72</c:v>
                </c:pt>
                <c:pt idx="426">
                  <c:v>860.69</c:v>
                </c:pt>
                <c:pt idx="427">
                  <c:v>860.75</c:v>
                </c:pt>
                <c:pt idx="428">
                  <c:v>860.72</c:v>
                </c:pt>
                <c:pt idx="429">
                  <c:v>860.78</c:v>
                </c:pt>
                <c:pt idx="430">
                  <c:v>860.7</c:v>
                </c:pt>
                <c:pt idx="431">
                  <c:v>860.72</c:v>
                </c:pt>
                <c:pt idx="432">
                  <c:v>860.71</c:v>
                </c:pt>
                <c:pt idx="433">
                  <c:v>860.76</c:v>
                </c:pt>
                <c:pt idx="434">
                  <c:v>860.72</c:v>
                </c:pt>
                <c:pt idx="435">
                  <c:v>860.77</c:v>
                </c:pt>
                <c:pt idx="436">
                  <c:v>860.79</c:v>
                </c:pt>
                <c:pt idx="437">
                  <c:v>860.84</c:v>
                </c:pt>
                <c:pt idx="438">
                  <c:v>860.68</c:v>
                </c:pt>
                <c:pt idx="439">
                  <c:v>860.78</c:v>
                </c:pt>
                <c:pt idx="440">
                  <c:v>860.78</c:v>
                </c:pt>
                <c:pt idx="441">
                  <c:v>860.83</c:v>
                </c:pt>
                <c:pt idx="442">
                  <c:v>860.8099999999999</c:v>
                </c:pt>
                <c:pt idx="443">
                  <c:v>860.83</c:v>
                </c:pt>
                <c:pt idx="444">
                  <c:v>860.83</c:v>
                </c:pt>
                <c:pt idx="445">
                  <c:v>860.76</c:v>
                </c:pt>
                <c:pt idx="446">
                  <c:v>860.74</c:v>
                </c:pt>
                <c:pt idx="447">
                  <c:v>860.83</c:v>
                </c:pt>
                <c:pt idx="448">
                  <c:v>860.9</c:v>
                </c:pt>
                <c:pt idx="449">
                  <c:v>860.87</c:v>
                </c:pt>
                <c:pt idx="450">
                  <c:v>860.9299999999999</c:v>
                </c:pt>
                <c:pt idx="451">
                  <c:v>860.87</c:v>
                </c:pt>
                <c:pt idx="452">
                  <c:v>860.92</c:v>
                </c:pt>
                <c:pt idx="453">
                  <c:v>860.95</c:v>
                </c:pt>
                <c:pt idx="454">
                  <c:v>860.88</c:v>
                </c:pt>
                <c:pt idx="455">
                  <c:v>860.9299999999999</c:v>
                </c:pt>
                <c:pt idx="456">
                  <c:v>860.92</c:v>
                </c:pt>
                <c:pt idx="457">
                  <c:v>860.95</c:v>
                </c:pt>
                <c:pt idx="458">
                  <c:v>860.95</c:v>
                </c:pt>
                <c:pt idx="459">
                  <c:v>860.91</c:v>
                </c:pt>
                <c:pt idx="460">
                  <c:v>860.98</c:v>
                </c:pt>
                <c:pt idx="461">
                  <c:v>861.0</c:v>
                </c:pt>
                <c:pt idx="462">
                  <c:v>860.9</c:v>
                </c:pt>
                <c:pt idx="463">
                  <c:v>860.98</c:v>
                </c:pt>
                <c:pt idx="464">
                  <c:v>860.99</c:v>
                </c:pt>
                <c:pt idx="465">
                  <c:v>860.96</c:v>
                </c:pt>
                <c:pt idx="466">
                  <c:v>860.9400000000001</c:v>
                </c:pt>
                <c:pt idx="467">
                  <c:v>860.91</c:v>
                </c:pt>
                <c:pt idx="468">
                  <c:v>860.95</c:v>
                </c:pt>
                <c:pt idx="469">
                  <c:v>860.9</c:v>
                </c:pt>
                <c:pt idx="470">
                  <c:v>860.95</c:v>
                </c:pt>
                <c:pt idx="471">
                  <c:v>860.95</c:v>
                </c:pt>
                <c:pt idx="472">
                  <c:v>861.0</c:v>
                </c:pt>
                <c:pt idx="473">
                  <c:v>861.0</c:v>
                </c:pt>
                <c:pt idx="474">
                  <c:v>860.9400000000001</c:v>
                </c:pt>
                <c:pt idx="475">
                  <c:v>860.89</c:v>
                </c:pt>
                <c:pt idx="476">
                  <c:v>860.85</c:v>
                </c:pt>
                <c:pt idx="477">
                  <c:v>860.98</c:v>
                </c:pt>
                <c:pt idx="478">
                  <c:v>860.97</c:v>
                </c:pt>
                <c:pt idx="479">
                  <c:v>861.19</c:v>
                </c:pt>
                <c:pt idx="480">
                  <c:v>861.14</c:v>
                </c:pt>
                <c:pt idx="481">
                  <c:v>861.18</c:v>
                </c:pt>
                <c:pt idx="482">
                  <c:v>861.18</c:v>
                </c:pt>
                <c:pt idx="483">
                  <c:v>861.18</c:v>
                </c:pt>
                <c:pt idx="484">
                  <c:v>861.24</c:v>
                </c:pt>
                <c:pt idx="485">
                  <c:v>861.18</c:v>
                </c:pt>
                <c:pt idx="486">
                  <c:v>861.11</c:v>
                </c:pt>
                <c:pt idx="487">
                  <c:v>861.11</c:v>
                </c:pt>
                <c:pt idx="488">
                  <c:v>860.9400000000001</c:v>
                </c:pt>
                <c:pt idx="489">
                  <c:v>861.1</c:v>
                </c:pt>
                <c:pt idx="490">
                  <c:v>861.17</c:v>
                </c:pt>
                <c:pt idx="491">
                  <c:v>861.15</c:v>
                </c:pt>
                <c:pt idx="492">
                  <c:v>861.15</c:v>
                </c:pt>
                <c:pt idx="493">
                  <c:v>861.21</c:v>
                </c:pt>
                <c:pt idx="494">
                  <c:v>861.23</c:v>
                </c:pt>
                <c:pt idx="495">
                  <c:v>861.27</c:v>
                </c:pt>
                <c:pt idx="496">
                  <c:v>861.17</c:v>
                </c:pt>
                <c:pt idx="497">
                  <c:v>861.19</c:v>
                </c:pt>
                <c:pt idx="498">
                  <c:v>861.11</c:v>
                </c:pt>
                <c:pt idx="499">
                  <c:v>861.16</c:v>
                </c:pt>
                <c:pt idx="500">
                  <c:v>861.18</c:v>
                </c:pt>
                <c:pt idx="501">
                  <c:v>861.24</c:v>
                </c:pt>
                <c:pt idx="502">
                  <c:v>861.36</c:v>
                </c:pt>
                <c:pt idx="503">
                  <c:v>861.48</c:v>
                </c:pt>
                <c:pt idx="504">
                  <c:v>861.55</c:v>
                </c:pt>
                <c:pt idx="505">
                  <c:v>861.64</c:v>
                </c:pt>
                <c:pt idx="506">
                  <c:v>861.89</c:v>
                </c:pt>
                <c:pt idx="507">
                  <c:v>861.89</c:v>
                </c:pt>
                <c:pt idx="508">
                  <c:v>861.95</c:v>
                </c:pt>
                <c:pt idx="509">
                  <c:v>862.12</c:v>
                </c:pt>
                <c:pt idx="510">
                  <c:v>862.09</c:v>
                </c:pt>
                <c:pt idx="511">
                  <c:v>862.25</c:v>
                </c:pt>
                <c:pt idx="512">
                  <c:v>862.28</c:v>
                </c:pt>
                <c:pt idx="513">
                  <c:v>862.42</c:v>
                </c:pt>
                <c:pt idx="514">
                  <c:v>862.42</c:v>
                </c:pt>
                <c:pt idx="515">
                  <c:v>862.52</c:v>
                </c:pt>
                <c:pt idx="516">
                  <c:v>862.57</c:v>
                </c:pt>
                <c:pt idx="517">
                  <c:v>862.59</c:v>
                </c:pt>
                <c:pt idx="518">
                  <c:v>862.74</c:v>
                </c:pt>
                <c:pt idx="519">
                  <c:v>862.75</c:v>
                </c:pt>
                <c:pt idx="520">
                  <c:v>862.87</c:v>
                </c:pt>
                <c:pt idx="521">
                  <c:v>862.85</c:v>
                </c:pt>
                <c:pt idx="522">
                  <c:v>863.0</c:v>
                </c:pt>
                <c:pt idx="523">
                  <c:v>863.0</c:v>
                </c:pt>
                <c:pt idx="524">
                  <c:v>862.9400000000001</c:v>
                </c:pt>
                <c:pt idx="525">
                  <c:v>862.9299999999999</c:v>
                </c:pt>
                <c:pt idx="526">
                  <c:v>861.49</c:v>
                </c:pt>
                <c:pt idx="527">
                  <c:v>863.02</c:v>
                </c:pt>
                <c:pt idx="528">
                  <c:v>862.96</c:v>
                </c:pt>
                <c:pt idx="529">
                  <c:v>862.99</c:v>
                </c:pt>
                <c:pt idx="530">
                  <c:v>863.04</c:v>
                </c:pt>
                <c:pt idx="531">
                  <c:v>863.05</c:v>
                </c:pt>
                <c:pt idx="532">
                  <c:v>863.03</c:v>
                </c:pt>
                <c:pt idx="533">
                  <c:v>862.97</c:v>
                </c:pt>
                <c:pt idx="534">
                  <c:v>862.99</c:v>
                </c:pt>
                <c:pt idx="535">
                  <c:v>863.0599999999999</c:v>
                </c:pt>
                <c:pt idx="536">
                  <c:v>862.96</c:v>
                </c:pt>
                <c:pt idx="537">
                  <c:v>862.95</c:v>
                </c:pt>
                <c:pt idx="538">
                  <c:v>863.0</c:v>
                </c:pt>
                <c:pt idx="539">
                  <c:v>862.99</c:v>
                </c:pt>
                <c:pt idx="540">
                  <c:v>863.03</c:v>
                </c:pt>
                <c:pt idx="541">
                  <c:v>862.9400000000001</c:v>
                </c:pt>
                <c:pt idx="542">
                  <c:v>863.03</c:v>
                </c:pt>
                <c:pt idx="543">
                  <c:v>863.02</c:v>
                </c:pt>
                <c:pt idx="544">
                  <c:v>862.97</c:v>
                </c:pt>
                <c:pt idx="545">
                  <c:v>863.02</c:v>
                </c:pt>
                <c:pt idx="546">
                  <c:v>862.99</c:v>
                </c:pt>
                <c:pt idx="547">
                  <c:v>863.02</c:v>
                </c:pt>
                <c:pt idx="548">
                  <c:v>862.9400000000001</c:v>
                </c:pt>
                <c:pt idx="549">
                  <c:v>863.02</c:v>
                </c:pt>
                <c:pt idx="550">
                  <c:v>862.95</c:v>
                </c:pt>
                <c:pt idx="551">
                  <c:v>862.96</c:v>
                </c:pt>
                <c:pt idx="552">
                  <c:v>862.97</c:v>
                </c:pt>
                <c:pt idx="553">
                  <c:v>862.96</c:v>
                </c:pt>
                <c:pt idx="554">
                  <c:v>862.96</c:v>
                </c:pt>
                <c:pt idx="555">
                  <c:v>862.9400000000001</c:v>
                </c:pt>
                <c:pt idx="556">
                  <c:v>862.97</c:v>
                </c:pt>
                <c:pt idx="557">
                  <c:v>862.95</c:v>
                </c:pt>
                <c:pt idx="558">
                  <c:v>862.91</c:v>
                </c:pt>
                <c:pt idx="559">
                  <c:v>862.77</c:v>
                </c:pt>
                <c:pt idx="560">
                  <c:v>862.84</c:v>
                </c:pt>
                <c:pt idx="561">
                  <c:v>862.73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2166912"/>
        <c:axId val="-2142155232"/>
      </c:scatterChart>
      <c:valAx>
        <c:axId val="-213919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March 8 2016 (UTC)</a:t>
                </a:r>
              </a:p>
            </c:rich>
          </c:tx>
          <c:layout>
            <c:manualLayout>
              <c:xMode val="edge"/>
              <c:yMode val="edge"/>
              <c:x val="0.391891956609675"/>
              <c:y val="0.938464678787479"/>
            </c:manualLayout>
          </c:layout>
          <c:overlay val="0"/>
        </c:title>
        <c:numFmt formatCode="hh:mm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142160640"/>
        <c:crossesAt val="-100.0"/>
        <c:crossBetween val="midCat"/>
      </c:valAx>
      <c:valAx>
        <c:axId val="-214216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</a:t>
                </a:r>
                <a:r>
                  <a:rPr lang="en-US" baseline="0"/>
                  <a:t> and Tdew (C) and Height (m)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139193824"/>
        <c:crosses val="autoZero"/>
        <c:crossBetween val="midCat"/>
      </c:valAx>
      <c:valAx>
        <c:axId val="-21421552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Pressure (mb)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142166912"/>
        <c:crosses val="max"/>
        <c:crossBetween val="midCat"/>
      </c:valAx>
      <c:valAx>
        <c:axId val="-2142166912"/>
        <c:scaling>
          <c:orientation val="minMax"/>
        </c:scaling>
        <c:delete val="1"/>
        <c:axPos val="b"/>
        <c:numFmt formatCode="h:mm:ss" sourceLinked="1"/>
        <c:majorTickMark val="out"/>
        <c:minorTickMark val="none"/>
        <c:tickLblPos val="nextTo"/>
        <c:crossAx val="-2142155232"/>
        <c:crosses val="autoZero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30843911801376"/>
          <c:y val="0.0349163143102264"/>
          <c:w val="0.537743956103257"/>
          <c:h val="0.0863321112446268"/>
        </c:manualLayout>
      </c:layout>
      <c:overlay val="0"/>
      <c:spPr>
        <a:ln w="12700"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600" b="1" i="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9065594418647"/>
          <c:y val="0.0274945052226158"/>
          <c:w val="0.881779037432081"/>
          <c:h val="0.84473628504939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data!$Q$1</c:f>
              <c:strCache>
                <c:ptCount val="1"/>
                <c:pt idx="0">
                  <c:v>z</c:v>
                </c:pt>
              </c:strCache>
            </c:strRef>
          </c:tx>
          <c:spPr>
            <a:ln w="47625">
              <a:noFill/>
            </a:ln>
          </c:spPr>
          <c:marker>
            <c:symbol val="diamond"/>
            <c:size val="6"/>
            <c:spPr>
              <a:solidFill>
                <a:srgbClr val="FF0000"/>
              </a:solidFill>
            </c:spPr>
          </c:marker>
          <c:errBars>
            <c:errDir val="y"/>
            <c:errBarType val="both"/>
            <c:errValType val="fixedVal"/>
            <c:noEndCap val="0"/>
            <c:val val="0.15"/>
          </c:errBars>
          <c:errBars>
            <c:errDir val="x"/>
            <c:errBarType val="both"/>
            <c:errValType val="fixedVal"/>
            <c:noEndCap val="0"/>
            <c:val val="0.5"/>
          </c:errBars>
          <c:xVal>
            <c:numRef>
              <c:f>data!$C$192:$C$498</c:f>
              <c:numCache>
                <c:formatCode>General</c:formatCode>
                <c:ptCount val="307"/>
                <c:pt idx="0">
                  <c:v>18.72</c:v>
                </c:pt>
                <c:pt idx="1">
                  <c:v>18.72</c:v>
                </c:pt>
                <c:pt idx="2">
                  <c:v>18.72</c:v>
                </c:pt>
                <c:pt idx="3">
                  <c:v>18.7</c:v>
                </c:pt>
                <c:pt idx="4">
                  <c:v>18.66</c:v>
                </c:pt>
                <c:pt idx="5">
                  <c:v>18.66</c:v>
                </c:pt>
                <c:pt idx="6">
                  <c:v>18.6</c:v>
                </c:pt>
                <c:pt idx="7">
                  <c:v>18.61</c:v>
                </c:pt>
                <c:pt idx="8">
                  <c:v>18.62</c:v>
                </c:pt>
                <c:pt idx="9">
                  <c:v>18.62</c:v>
                </c:pt>
                <c:pt idx="10">
                  <c:v>18.63</c:v>
                </c:pt>
                <c:pt idx="11">
                  <c:v>18.68</c:v>
                </c:pt>
                <c:pt idx="12">
                  <c:v>18.68</c:v>
                </c:pt>
                <c:pt idx="13">
                  <c:v>18.7</c:v>
                </c:pt>
                <c:pt idx="14">
                  <c:v>18.67</c:v>
                </c:pt>
                <c:pt idx="15">
                  <c:v>18.64</c:v>
                </c:pt>
                <c:pt idx="16">
                  <c:v>18.61</c:v>
                </c:pt>
                <c:pt idx="17">
                  <c:v>18.58</c:v>
                </c:pt>
                <c:pt idx="18">
                  <c:v>18.57</c:v>
                </c:pt>
                <c:pt idx="19">
                  <c:v>18.59</c:v>
                </c:pt>
                <c:pt idx="20">
                  <c:v>18.62</c:v>
                </c:pt>
                <c:pt idx="21">
                  <c:v>18.65</c:v>
                </c:pt>
                <c:pt idx="22">
                  <c:v>18.73</c:v>
                </c:pt>
                <c:pt idx="23">
                  <c:v>18.86</c:v>
                </c:pt>
                <c:pt idx="24">
                  <c:v>19.02</c:v>
                </c:pt>
                <c:pt idx="25">
                  <c:v>19.21</c:v>
                </c:pt>
                <c:pt idx="26">
                  <c:v>19.31</c:v>
                </c:pt>
                <c:pt idx="27">
                  <c:v>19.31</c:v>
                </c:pt>
                <c:pt idx="28">
                  <c:v>19.23</c:v>
                </c:pt>
                <c:pt idx="29">
                  <c:v>19.2</c:v>
                </c:pt>
                <c:pt idx="30">
                  <c:v>19.24</c:v>
                </c:pt>
                <c:pt idx="31">
                  <c:v>19.32</c:v>
                </c:pt>
                <c:pt idx="32">
                  <c:v>19.38</c:v>
                </c:pt>
                <c:pt idx="33">
                  <c:v>19.43</c:v>
                </c:pt>
                <c:pt idx="34">
                  <c:v>19.38</c:v>
                </c:pt>
                <c:pt idx="35">
                  <c:v>19.35</c:v>
                </c:pt>
                <c:pt idx="36">
                  <c:v>19.38</c:v>
                </c:pt>
                <c:pt idx="37">
                  <c:v>19.41</c:v>
                </c:pt>
                <c:pt idx="38">
                  <c:v>19.46</c:v>
                </c:pt>
                <c:pt idx="39">
                  <c:v>19.48</c:v>
                </c:pt>
                <c:pt idx="40">
                  <c:v>19.5</c:v>
                </c:pt>
                <c:pt idx="41">
                  <c:v>19.54</c:v>
                </c:pt>
                <c:pt idx="42">
                  <c:v>19.54</c:v>
                </c:pt>
                <c:pt idx="43">
                  <c:v>19.57</c:v>
                </c:pt>
                <c:pt idx="44">
                  <c:v>19.57</c:v>
                </c:pt>
                <c:pt idx="45">
                  <c:v>19.58</c:v>
                </c:pt>
                <c:pt idx="46">
                  <c:v>19.55</c:v>
                </c:pt>
                <c:pt idx="47">
                  <c:v>19.53</c:v>
                </c:pt>
                <c:pt idx="48">
                  <c:v>19.53</c:v>
                </c:pt>
                <c:pt idx="49">
                  <c:v>19.48</c:v>
                </c:pt>
                <c:pt idx="50">
                  <c:v>19.42</c:v>
                </c:pt>
                <c:pt idx="51">
                  <c:v>19.32</c:v>
                </c:pt>
                <c:pt idx="52">
                  <c:v>19.18</c:v>
                </c:pt>
                <c:pt idx="53">
                  <c:v>19.12</c:v>
                </c:pt>
                <c:pt idx="54">
                  <c:v>19.16</c:v>
                </c:pt>
                <c:pt idx="55">
                  <c:v>19.2</c:v>
                </c:pt>
                <c:pt idx="56">
                  <c:v>19.26</c:v>
                </c:pt>
                <c:pt idx="57">
                  <c:v>19.31</c:v>
                </c:pt>
                <c:pt idx="58">
                  <c:v>19.27</c:v>
                </c:pt>
                <c:pt idx="59">
                  <c:v>19.27</c:v>
                </c:pt>
                <c:pt idx="60">
                  <c:v>19.24</c:v>
                </c:pt>
                <c:pt idx="61">
                  <c:v>19.2</c:v>
                </c:pt>
                <c:pt idx="62">
                  <c:v>19.2</c:v>
                </c:pt>
                <c:pt idx="63">
                  <c:v>19.08</c:v>
                </c:pt>
                <c:pt idx="64">
                  <c:v>19.05</c:v>
                </c:pt>
                <c:pt idx="65">
                  <c:v>19.0</c:v>
                </c:pt>
                <c:pt idx="66">
                  <c:v>19.01</c:v>
                </c:pt>
                <c:pt idx="67">
                  <c:v>19.02</c:v>
                </c:pt>
                <c:pt idx="68">
                  <c:v>18.98</c:v>
                </c:pt>
                <c:pt idx="69">
                  <c:v>18.95</c:v>
                </c:pt>
                <c:pt idx="70">
                  <c:v>18.9</c:v>
                </c:pt>
                <c:pt idx="71">
                  <c:v>18.88</c:v>
                </c:pt>
                <c:pt idx="72">
                  <c:v>18.85</c:v>
                </c:pt>
                <c:pt idx="73">
                  <c:v>18.93</c:v>
                </c:pt>
                <c:pt idx="74">
                  <c:v>18.93</c:v>
                </c:pt>
                <c:pt idx="75">
                  <c:v>18.87</c:v>
                </c:pt>
                <c:pt idx="76">
                  <c:v>18.78</c:v>
                </c:pt>
                <c:pt idx="77">
                  <c:v>18.64</c:v>
                </c:pt>
                <c:pt idx="78">
                  <c:v>18.58</c:v>
                </c:pt>
                <c:pt idx="79">
                  <c:v>18.57</c:v>
                </c:pt>
                <c:pt idx="80">
                  <c:v>18.62</c:v>
                </c:pt>
                <c:pt idx="81">
                  <c:v>18.65</c:v>
                </c:pt>
                <c:pt idx="82">
                  <c:v>18.66</c:v>
                </c:pt>
                <c:pt idx="83">
                  <c:v>18.7</c:v>
                </c:pt>
                <c:pt idx="84">
                  <c:v>18.74</c:v>
                </c:pt>
                <c:pt idx="85">
                  <c:v>18.8</c:v>
                </c:pt>
                <c:pt idx="86">
                  <c:v>18.82</c:v>
                </c:pt>
                <c:pt idx="87">
                  <c:v>18.91</c:v>
                </c:pt>
                <c:pt idx="88">
                  <c:v>19.03</c:v>
                </c:pt>
                <c:pt idx="89">
                  <c:v>19.11</c:v>
                </c:pt>
                <c:pt idx="90">
                  <c:v>19.13</c:v>
                </c:pt>
                <c:pt idx="91">
                  <c:v>19.13</c:v>
                </c:pt>
                <c:pt idx="92">
                  <c:v>19.17</c:v>
                </c:pt>
                <c:pt idx="93">
                  <c:v>19.16</c:v>
                </c:pt>
                <c:pt idx="94">
                  <c:v>19.17</c:v>
                </c:pt>
                <c:pt idx="95">
                  <c:v>19.24</c:v>
                </c:pt>
                <c:pt idx="96">
                  <c:v>19.23</c:v>
                </c:pt>
                <c:pt idx="97">
                  <c:v>19.2</c:v>
                </c:pt>
                <c:pt idx="98">
                  <c:v>19.17</c:v>
                </c:pt>
                <c:pt idx="99">
                  <c:v>19.16</c:v>
                </c:pt>
                <c:pt idx="100">
                  <c:v>19.16</c:v>
                </c:pt>
                <c:pt idx="101">
                  <c:v>19.12</c:v>
                </c:pt>
                <c:pt idx="102">
                  <c:v>19.08</c:v>
                </c:pt>
                <c:pt idx="103">
                  <c:v>19.13</c:v>
                </c:pt>
                <c:pt idx="104">
                  <c:v>19.25</c:v>
                </c:pt>
                <c:pt idx="105">
                  <c:v>19.4</c:v>
                </c:pt>
                <c:pt idx="106">
                  <c:v>19.58</c:v>
                </c:pt>
                <c:pt idx="107">
                  <c:v>19.68</c:v>
                </c:pt>
                <c:pt idx="108">
                  <c:v>19.72</c:v>
                </c:pt>
                <c:pt idx="109">
                  <c:v>19.76</c:v>
                </c:pt>
                <c:pt idx="110">
                  <c:v>19.76</c:v>
                </c:pt>
                <c:pt idx="111">
                  <c:v>19.74</c:v>
                </c:pt>
                <c:pt idx="112">
                  <c:v>19.78</c:v>
                </c:pt>
                <c:pt idx="113">
                  <c:v>19.77</c:v>
                </c:pt>
                <c:pt idx="114">
                  <c:v>19.78</c:v>
                </c:pt>
                <c:pt idx="115">
                  <c:v>19.8</c:v>
                </c:pt>
                <c:pt idx="116">
                  <c:v>19.84</c:v>
                </c:pt>
                <c:pt idx="117">
                  <c:v>19.88</c:v>
                </c:pt>
                <c:pt idx="118">
                  <c:v>19.9</c:v>
                </c:pt>
                <c:pt idx="119">
                  <c:v>19.96</c:v>
                </c:pt>
                <c:pt idx="120">
                  <c:v>19.98</c:v>
                </c:pt>
                <c:pt idx="121">
                  <c:v>20.01</c:v>
                </c:pt>
                <c:pt idx="122">
                  <c:v>20.0</c:v>
                </c:pt>
                <c:pt idx="123">
                  <c:v>20.02</c:v>
                </c:pt>
                <c:pt idx="124">
                  <c:v>20.06</c:v>
                </c:pt>
                <c:pt idx="125">
                  <c:v>20.1</c:v>
                </c:pt>
                <c:pt idx="126">
                  <c:v>20.13</c:v>
                </c:pt>
                <c:pt idx="127">
                  <c:v>20.2</c:v>
                </c:pt>
                <c:pt idx="128">
                  <c:v>20.25</c:v>
                </c:pt>
                <c:pt idx="129">
                  <c:v>20.26</c:v>
                </c:pt>
                <c:pt idx="130">
                  <c:v>20.28</c:v>
                </c:pt>
                <c:pt idx="131">
                  <c:v>20.32</c:v>
                </c:pt>
                <c:pt idx="132">
                  <c:v>20.36</c:v>
                </c:pt>
                <c:pt idx="133">
                  <c:v>20.39</c:v>
                </c:pt>
                <c:pt idx="134">
                  <c:v>20.49</c:v>
                </c:pt>
                <c:pt idx="135">
                  <c:v>20.62</c:v>
                </c:pt>
                <c:pt idx="136">
                  <c:v>20.76</c:v>
                </c:pt>
                <c:pt idx="137">
                  <c:v>20.89</c:v>
                </c:pt>
                <c:pt idx="138">
                  <c:v>21.0</c:v>
                </c:pt>
                <c:pt idx="139">
                  <c:v>21.15</c:v>
                </c:pt>
                <c:pt idx="140">
                  <c:v>21.23</c:v>
                </c:pt>
                <c:pt idx="141">
                  <c:v>21.33</c:v>
                </c:pt>
                <c:pt idx="142">
                  <c:v>21.59</c:v>
                </c:pt>
                <c:pt idx="143">
                  <c:v>21.68</c:v>
                </c:pt>
                <c:pt idx="144">
                  <c:v>21.73</c:v>
                </c:pt>
                <c:pt idx="145">
                  <c:v>21.78</c:v>
                </c:pt>
                <c:pt idx="146">
                  <c:v>21.84</c:v>
                </c:pt>
                <c:pt idx="147">
                  <c:v>21.87</c:v>
                </c:pt>
                <c:pt idx="148">
                  <c:v>21.88</c:v>
                </c:pt>
                <c:pt idx="149">
                  <c:v>21.95</c:v>
                </c:pt>
                <c:pt idx="150">
                  <c:v>21.98</c:v>
                </c:pt>
                <c:pt idx="151">
                  <c:v>21.97</c:v>
                </c:pt>
                <c:pt idx="152">
                  <c:v>21.97</c:v>
                </c:pt>
                <c:pt idx="153">
                  <c:v>21.97</c:v>
                </c:pt>
                <c:pt idx="154">
                  <c:v>21.98</c:v>
                </c:pt>
                <c:pt idx="155">
                  <c:v>22.0</c:v>
                </c:pt>
                <c:pt idx="156">
                  <c:v>22.02</c:v>
                </c:pt>
                <c:pt idx="157">
                  <c:v>22.03</c:v>
                </c:pt>
                <c:pt idx="158">
                  <c:v>22.06</c:v>
                </c:pt>
                <c:pt idx="159">
                  <c:v>22.1</c:v>
                </c:pt>
                <c:pt idx="160">
                  <c:v>22.16</c:v>
                </c:pt>
                <c:pt idx="161">
                  <c:v>22.22</c:v>
                </c:pt>
                <c:pt idx="162">
                  <c:v>22.27</c:v>
                </c:pt>
                <c:pt idx="163">
                  <c:v>22.33</c:v>
                </c:pt>
                <c:pt idx="164">
                  <c:v>22.42</c:v>
                </c:pt>
                <c:pt idx="165">
                  <c:v>22.43</c:v>
                </c:pt>
                <c:pt idx="166">
                  <c:v>22.46</c:v>
                </c:pt>
                <c:pt idx="167">
                  <c:v>22.47</c:v>
                </c:pt>
                <c:pt idx="168">
                  <c:v>22.45</c:v>
                </c:pt>
                <c:pt idx="169">
                  <c:v>22.5</c:v>
                </c:pt>
                <c:pt idx="170">
                  <c:v>22.57</c:v>
                </c:pt>
                <c:pt idx="171">
                  <c:v>22.61</c:v>
                </c:pt>
                <c:pt idx="172">
                  <c:v>22.67</c:v>
                </c:pt>
                <c:pt idx="173">
                  <c:v>22.72</c:v>
                </c:pt>
                <c:pt idx="174">
                  <c:v>22.75</c:v>
                </c:pt>
                <c:pt idx="175">
                  <c:v>22.76</c:v>
                </c:pt>
                <c:pt idx="176">
                  <c:v>22.77</c:v>
                </c:pt>
                <c:pt idx="177">
                  <c:v>22.76</c:v>
                </c:pt>
                <c:pt idx="178">
                  <c:v>22.55</c:v>
                </c:pt>
                <c:pt idx="179">
                  <c:v>22.26</c:v>
                </c:pt>
                <c:pt idx="180">
                  <c:v>22.0</c:v>
                </c:pt>
                <c:pt idx="181">
                  <c:v>21.86</c:v>
                </c:pt>
                <c:pt idx="182">
                  <c:v>21.7</c:v>
                </c:pt>
                <c:pt idx="183">
                  <c:v>21.61</c:v>
                </c:pt>
                <c:pt idx="184">
                  <c:v>21.56</c:v>
                </c:pt>
                <c:pt idx="185">
                  <c:v>21.54</c:v>
                </c:pt>
                <c:pt idx="186">
                  <c:v>21.5</c:v>
                </c:pt>
                <c:pt idx="187">
                  <c:v>21.43</c:v>
                </c:pt>
                <c:pt idx="188">
                  <c:v>21.36</c:v>
                </c:pt>
                <c:pt idx="189">
                  <c:v>21.26</c:v>
                </c:pt>
                <c:pt idx="190">
                  <c:v>21.11</c:v>
                </c:pt>
                <c:pt idx="191">
                  <c:v>20.95</c:v>
                </c:pt>
                <c:pt idx="192">
                  <c:v>20.63</c:v>
                </c:pt>
                <c:pt idx="193">
                  <c:v>20.22</c:v>
                </c:pt>
                <c:pt idx="194">
                  <c:v>20.06</c:v>
                </c:pt>
                <c:pt idx="195">
                  <c:v>20.25</c:v>
                </c:pt>
                <c:pt idx="196">
                  <c:v>20.48</c:v>
                </c:pt>
                <c:pt idx="197">
                  <c:v>20.69</c:v>
                </c:pt>
                <c:pt idx="198">
                  <c:v>20.9</c:v>
                </c:pt>
                <c:pt idx="199">
                  <c:v>21.09</c:v>
                </c:pt>
                <c:pt idx="200">
                  <c:v>21.28</c:v>
                </c:pt>
                <c:pt idx="201">
                  <c:v>21.44</c:v>
                </c:pt>
                <c:pt idx="202">
                  <c:v>21.79</c:v>
                </c:pt>
                <c:pt idx="203">
                  <c:v>22.09</c:v>
                </c:pt>
                <c:pt idx="204">
                  <c:v>22.24</c:v>
                </c:pt>
                <c:pt idx="205">
                  <c:v>22.35</c:v>
                </c:pt>
                <c:pt idx="206">
                  <c:v>22.48</c:v>
                </c:pt>
                <c:pt idx="207">
                  <c:v>22.48</c:v>
                </c:pt>
                <c:pt idx="208">
                  <c:v>22.5</c:v>
                </c:pt>
                <c:pt idx="209">
                  <c:v>22.49</c:v>
                </c:pt>
                <c:pt idx="210">
                  <c:v>22.46</c:v>
                </c:pt>
                <c:pt idx="211">
                  <c:v>22.48</c:v>
                </c:pt>
                <c:pt idx="212">
                  <c:v>22.5</c:v>
                </c:pt>
                <c:pt idx="213">
                  <c:v>22.5</c:v>
                </c:pt>
                <c:pt idx="214">
                  <c:v>22.49</c:v>
                </c:pt>
                <c:pt idx="215">
                  <c:v>22.5</c:v>
                </c:pt>
                <c:pt idx="216">
                  <c:v>22.47</c:v>
                </c:pt>
                <c:pt idx="217">
                  <c:v>22.48</c:v>
                </c:pt>
                <c:pt idx="218">
                  <c:v>22.52</c:v>
                </c:pt>
                <c:pt idx="219">
                  <c:v>22.54</c:v>
                </c:pt>
                <c:pt idx="220">
                  <c:v>22.59</c:v>
                </c:pt>
                <c:pt idx="221">
                  <c:v>22.6</c:v>
                </c:pt>
                <c:pt idx="222">
                  <c:v>22.69</c:v>
                </c:pt>
                <c:pt idx="223">
                  <c:v>22.74</c:v>
                </c:pt>
                <c:pt idx="224">
                  <c:v>22.71</c:v>
                </c:pt>
                <c:pt idx="225">
                  <c:v>22.68</c:v>
                </c:pt>
                <c:pt idx="226">
                  <c:v>22.65</c:v>
                </c:pt>
                <c:pt idx="227">
                  <c:v>22.6</c:v>
                </c:pt>
                <c:pt idx="228">
                  <c:v>22.63</c:v>
                </c:pt>
                <c:pt idx="229">
                  <c:v>22.73</c:v>
                </c:pt>
                <c:pt idx="230">
                  <c:v>22.81</c:v>
                </c:pt>
                <c:pt idx="231">
                  <c:v>22.9</c:v>
                </c:pt>
                <c:pt idx="232">
                  <c:v>23.04</c:v>
                </c:pt>
                <c:pt idx="233">
                  <c:v>23.07</c:v>
                </c:pt>
                <c:pt idx="234">
                  <c:v>23.14</c:v>
                </c:pt>
                <c:pt idx="235">
                  <c:v>23.2</c:v>
                </c:pt>
                <c:pt idx="236">
                  <c:v>23.23</c:v>
                </c:pt>
                <c:pt idx="237">
                  <c:v>23.25</c:v>
                </c:pt>
                <c:pt idx="238">
                  <c:v>23.3</c:v>
                </c:pt>
                <c:pt idx="239">
                  <c:v>23.36</c:v>
                </c:pt>
                <c:pt idx="240">
                  <c:v>23.38</c:v>
                </c:pt>
                <c:pt idx="241">
                  <c:v>23.32</c:v>
                </c:pt>
                <c:pt idx="242">
                  <c:v>23.25</c:v>
                </c:pt>
                <c:pt idx="243">
                  <c:v>23.22</c:v>
                </c:pt>
                <c:pt idx="244">
                  <c:v>23.24</c:v>
                </c:pt>
                <c:pt idx="245">
                  <c:v>23.28</c:v>
                </c:pt>
                <c:pt idx="246">
                  <c:v>23.29</c:v>
                </c:pt>
                <c:pt idx="247">
                  <c:v>23.29</c:v>
                </c:pt>
                <c:pt idx="248">
                  <c:v>23.36</c:v>
                </c:pt>
                <c:pt idx="249">
                  <c:v>23.32</c:v>
                </c:pt>
                <c:pt idx="250">
                  <c:v>23.28</c:v>
                </c:pt>
                <c:pt idx="251">
                  <c:v>23.32</c:v>
                </c:pt>
                <c:pt idx="252">
                  <c:v>23.32</c:v>
                </c:pt>
                <c:pt idx="253">
                  <c:v>23.31</c:v>
                </c:pt>
                <c:pt idx="254">
                  <c:v>23.3</c:v>
                </c:pt>
                <c:pt idx="255">
                  <c:v>23.29</c:v>
                </c:pt>
                <c:pt idx="256">
                  <c:v>23.34</c:v>
                </c:pt>
                <c:pt idx="257">
                  <c:v>23.35</c:v>
                </c:pt>
                <c:pt idx="258">
                  <c:v>23.36</c:v>
                </c:pt>
                <c:pt idx="259">
                  <c:v>23.42</c:v>
                </c:pt>
                <c:pt idx="260">
                  <c:v>23.48</c:v>
                </c:pt>
                <c:pt idx="261">
                  <c:v>23.46</c:v>
                </c:pt>
                <c:pt idx="262">
                  <c:v>23.46</c:v>
                </c:pt>
                <c:pt idx="263">
                  <c:v>23.46</c:v>
                </c:pt>
                <c:pt idx="264">
                  <c:v>23.51</c:v>
                </c:pt>
                <c:pt idx="265">
                  <c:v>23.49</c:v>
                </c:pt>
                <c:pt idx="266">
                  <c:v>23.45</c:v>
                </c:pt>
                <c:pt idx="267">
                  <c:v>23.44</c:v>
                </c:pt>
                <c:pt idx="268">
                  <c:v>23.45</c:v>
                </c:pt>
                <c:pt idx="269">
                  <c:v>23.56</c:v>
                </c:pt>
                <c:pt idx="270">
                  <c:v>23.6</c:v>
                </c:pt>
                <c:pt idx="271">
                  <c:v>23.56</c:v>
                </c:pt>
                <c:pt idx="272">
                  <c:v>23.56</c:v>
                </c:pt>
                <c:pt idx="273">
                  <c:v>23.56</c:v>
                </c:pt>
                <c:pt idx="274">
                  <c:v>23.54</c:v>
                </c:pt>
                <c:pt idx="275">
                  <c:v>23.5</c:v>
                </c:pt>
                <c:pt idx="276">
                  <c:v>23.46</c:v>
                </c:pt>
                <c:pt idx="277">
                  <c:v>23.47</c:v>
                </c:pt>
                <c:pt idx="278">
                  <c:v>23.52</c:v>
                </c:pt>
                <c:pt idx="279">
                  <c:v>23.56</c:v>
                </c:pt>
                <c:pt idx="280">
                  <c:v>23.62</c:v>
                </c:pt>
                <c:pt idx="281">
                  <c:v>23.65</c:v>
                </c:pt>
                <c:pt idx="282">
                  <c:v>23.61</c:v>
                </c:pt>
                <c:pt idx="283">
                  <c:v>23.67</c:v>
                </c:pt>
                <c:pt idx="284">
                  <c:v>23.64</c:v>
                </c:pt>
                <c:pt idx="285">
                  <c:v>23.6</c:v>
                </c:pt>
                <c:pt idx="286">
                  <c:v>23.57</c:v>
                </c:pt>
                <c:pt idx="287">
                  <c:v>23.58</c:v>
                </c:pt>
                <c:pt idx="288">
                  <c:v>23.6</c:v>
                </c:pt>
                <c:pt idx="289">
                  <c:v>23.5</c:v>
                </c:pt>
                <c:pt idx="290">
                  <c:v>23.4</c:v>
                </c:pt>
                <c:pt idx="291">
                  <c:v>23.31</c:v>
                </c:pt>
                <c:pt idx="292">
                  <c:v>23.23</c:v>
                </c:pt>
                <c:pt idx="293">
                  <c:v>23.15</c:v>
                </c:pt>
                <c:pt idx="294">
                  <c:v>23.11</c:v>
                </c:pt>
                <c:pt idx="295">
                  <c:v>23.06</c:v>
                </c:pt>
                <c:pt idx="296">
                  <c:v>23.0</c:v>
                </c:pt>
                <c:pt idx="297">
                  <c:v>22.98</c:v>
                </c:pt>
                <c:pt idx="298">
                  <c:v>22.9</c:v>
                </c:pt>
                <c:pt idx="299">
                  <c:v>22.84</c:v>
                </c:pt>
                <c:pt idx="300">
                  <c:v>22.82</c:v>
                </c:pt>
                <c:pt idx="301">
                  <c:v>22.83</c:v>
                </c:pt>
                <c:pt idx="302">
                  <c:v>22.85</c:v>
                </c:pt>
                <c:pt idx="303">
                  <c:v>22.9</c:v>
                </c:pt>
                <c:pt idx="304">
                  <c:v>22.9</c:v>
                </c:pt>
                <c:pt idx="305">
                  <c:v>22.88</c:v>
                </c:pt>
                <c:pt idx="306">
                  <c:v>22.87</c:v>
                </c:pt>
              </c:numCache>
            </c:numRef>
          </c:xVal>
          <c:yVal>
            <c:numRef>
              <c:f>data!$R$192:$R$498</c:f>
              <c:numCache>
                <c:formatCode>General</c:formatCode>
                <c:ptCount val="307"/>
                <c:pt idx="0">
                  <c:v>0.742469063270744</c:v>
                </c:pt>
                <c:pt idx="1">
                  <c:v>1.831423689403826</c:v>
                </c:pt>
                <c:pt idx="2">
                  <c:v>1.039456688579422</c:v>
                </c:pt>
                <c:pt idx="3">
                  <c:v>1.732427814300301</c:v>
                </c:pt>
                <c:pt idx="4">
                  <c:v>1.435440188990675</c:v>
                </c:pt>
                <c:pt idx="5">
                  <c:v>0.841464938374269</c:v>
                </c:pt>
                <c:pt idx="6">
                  <c:v>1.435440188990675</c:v>
                </c:pt>
                <c:pt idx="7">
                  <c:v>1.930419564506402</c:v>
                </c:pt>
                <c:pt idx="8">
                  <c:v>1.138452563682947</c:v>
                </c:pt>
                <c:pt idx="9">
                  <c:v>1.336444313888099</c:v>
                </c:pt>
                <c:pt idx="10">
                  <c:v>1.435440188990675</c:v>
                </c:pt>
                <c:pt idx="11">
                  <c:v>0.940460813476845</c:v>
                </c:pt>
                <c:pt idx="12">
                  <c:v>1.138452563682947</c:v>
                </c:pt>
                <c:pt idx="13">
                  <c:v>0.643473188168168</c:v>
                </c:pt>
                <c:pt idx="14">
                  <c:v>2.029415439608978</c:v>
                </c:pt>
                <c:pt idx="15">
                  <c:v>1.138452563682947</c:v>
                </c:pt>
                <c:pt idx="16">
                  <c:v>2.029415439608978</c:v>
                </c:pt>
                <c:pt idx="17">
                  <c:v>1.237448438785523</c:v>
                </c:pt>
                <c:pt idx="18">
                  <c:v>2.029415439608978</c:v>
                </c:pt>
                <c:pt idx="19">
                  <c:v>3.316361815947212</c:v>
                </c:pt>
                <c:pt idx="20">
                  <c:v>4.504312317181921</c:v>
                </c:pt>
                <c:pt idx="21">
                  <c:v>4.108328816770667</c:v>
                </c:pt>
                <c:pt idx="22">
                  <c:v>4.405316442079344</c:v>
                </c:pt>
                <c:pt idx="23">
                  <c:v>4.207324691873244</c:v>
                </c:pt>
                <c:pt idx="24">
                  <c:v>3.910337066563618</c:v>
                </c:pt>
                <c:pt idx="25">
                  <c:v>3.811341191461041</c:v>
                </c:pt>
                <c:pt idx="26">
                  <c:v>4.009332941667143</c:v>
                </c:pt>
                <c:pt idx="27">
                  <c:v>4.801299942490597</c:v>
                </c:pt>
                <c:pt idx="28">
                  <c:v>4.009332941667143</c:v>
                </c:pt>
                <c:pt idx="29">
                  <c:v>5.098287567799275</c:v>
                </c:pt>
                <c:pt idx="30">
                  <c:v>5.098287567799275</c:v>
                </c:pt>
                <c:pt idx="31">
                  <c:v>4.504312317181921</c:v>
                </c:pt>
                <c:pt idx="32">
                  <c:v>4.603308192284496</c:v>
                </c:pt>
                <c:pt idx="33">
                  <c:v>5.791258693520155</c:v>
                </c:pt>
                <c:pt idx="34">
                  <c:v>7.078205069857439</c:v>
                </c:pt>
                <c:pt idx="35">
                  <c:v>7.573184445372219</c:v>
                </c:pt>
                <c:pt idx="36">
                  <c:v>7.375192695166116</c:v>
                </c:pt>
                <c:pt idx="37">
                  <c:v>6.97920919475486</c:v>
                </c:pt>
                <c:pt idx="38">
                  <c:v>7.573184445372219</c:v>
                </c:pt>
                <c:pt idx="39">
                  <c:v>6.97920919475486</c:v>
                </c:pt>
                <c:pt idx="40">
                  <c:v>7.77117619557737</c:v>
                </c:pt>
                <c:pt idx="41">
                  <c:v>7.870172070681844</c:v>
                </c:pt>
                <c:pt idx="42">
                  <c:v>7.375192695166116</c:v>
                </c:pt>
                <c:pt idx="43">
                  <c:v>7.870172070681844</c:v>
                </c:pt>
                <c:pt idx="44">
                  <c:v>7.77117619557737</c:v>
                </c:pt>
                <c:pt idx="45">
                  <c:v>7.474188570268693</c:v>
                </c:pt>
                <c:pt idx="46">
                  <c:v>8.563143196400826</c:v>
                </c:pt>
                <c:pt idx="47">
                  <c:v>7.672180320474794</c:v>
                </c:pt>
                <c:pt idx="48">
                  <c:v>7.078205069857439</c:v>
                </c:pt>
                <c:pt idx="49">
                  <c:v>9.256114322121705</c:v>
                </c:pt>
                <c:pt idx="50">
                  <c:v>8.66213907150435</c:v>
                </c:pt>
                <c:pt idx="51">
                  <c:v>9.949085447841635</c:v>
                </c:pt>
                <c:pt idx="52">
                  <c:v>10.04808132294421</c:v>
                </c:pt>
                <c:pt idx="53">
                  <c:v>10.34506894825384</c:v>
                </c:pt>
                <c:pt idx="54">
                  <c:v>10.54306069845994</c:v>
                </c:pt>
                <c:pt idx="55">
                  <c:v>11.5330194494895</c:v>
                </c:pt>
                <c:pt idx="56">
                  <c:v>10.24607307315031</c:v>
                </c:pt>
                <c:pt idx="57">
                  <c:v>10.14707719804774</c:v>
                </c:pt>
                <c:pt idx="58">
                  <c:v>10.93904419887119</c:v>
                </c:pt>
                <c:pt idx="59">
                  <c:v>10.24607307315031</c:v>
                </c:pt>
                <c:pt idx="60">
                  <c:v>10.54306069845994</c:v>
                </c:pt>
                <c:pt idx="61">
                  <c:v>11.13703594907729</c:v>
                </c:pt>
                <c:pt idx="62">
                  <c:v>10.04808132294421</c:v>
                </c:pt>
                <c:pt idx="63">
                  <c:v>10.04808132294421</c:v>
                </c:pt>
                <c:pt idx="64">
                  <c:v>10.84004832376862</c:v>
                </c:pt>
                <c:pt idx="65">
                  <c:v>10.64205657356251</c:v>
                </c:pt>
                <c:pt idx="66">
                  <c:v>10.64205657356251</c:v>
                </c:pt>
                <c:pt idx="67">
                  <c:v>10.24607307315031</c:v>
                </c:pt>
                <c:pt idx="68">
                  <c:v>10.14707719804774</c:v>
                </c:pt>
                <c:pt idx="69">
                  <c:v>9.949085447841635</c:v>
                </c:pt>
                <c:pt idx="70">
                  <c:v>9.85008957273906</c:v>
                </c:pt>
                <c:pt idx="71">
                  <c:v>10.44406482335736</c:v>
                </c:pt>
                <c:pt idx="72">
                  <c:v>11.03804007397377</c:v>
                </c:pt>
                <c:pt idx="73">
                  <c:v>10.64205657356251</c:v>
                </c:pt>
                <c:pt idx="74">
                  <c:v>10.14707719804774</c:v>
                </c:pt>
                <c:pt idx="75">
                  <c:v>11.33502769928245</c:v>
                </c:pt>
                <c:pt idx="76">
                  <c:v>13.01795757603288</c:v>
                </c:pt>
                <c:pt idx="77">
                  <c:v>12.91896170093031</c:v>
                </c:pt>
                <c:pt idx="78">
                  <c:v>12.324986450312</c:v>
                </c:pt>
                <c:pt idx="79">
                  <c:v>11.73101119969465</c:v>
                </c:pt>
                <c:pt idx="80">
                  <c:v>11.33502769928245</c:v>
                </c:pt>
                <c:pt idx="81">
                  <c:v>11.5330194494895</c:v>
                </c:pt>
                <c:pt idx="82">
                  <c:v>12.22599057520943</c:v>
                </c:pt>
                <c:pt idx="83">
                  <c:v>11.43402357438502</c:v>
                </c:pt>
                <c:pt idx="84">
                  <c:v>12.1269947001059</c:v>
                </c:pt>
                <c:pt idx="85">
                  <c:v>11.83000707479817</c:v>
                </c:pt>
                <c:pt idx="86">
                  <c:v>11.63201532459207</c:v>
                </c:pt>
                <c:pt idx="87">
                  <c:v>11.13703594907729</c:v>
                </c:pt>
                <c:pt idx="88">
                  <c:v>11.73101119969465</c:v>
                </c:pt>
                <c:pt idx="89">
                  <c:v>12.1269947001059</c:v>
                </c:pt>
                <c:pt idx="90">
                  <c:v>12.02799882500332</c:v>
                </c:pt>
                <c:pt idx="91">
                  <c:v>11.92900294990075</c:v>
                </c:pt>
                <c:pt idx="92">
                  <c:v>11.83000707479817</c:v>
                </c:pt>
                <c:pt idx="93">
                  <c:v>11.43402357438502</c:v>
                </c:pt>
                <c:pt idx="94">
                  <c:v>11.73101119969465</c:v>
                </c:pt>
                <c:pt idx="95">
                  <c:v>12.1269947001059</c:v>
                </c:pt>
                <c:pt idx="96">
                  <c:v>11.92900294990075</c:v>
                </c:pt>
                <c:pt idx="97">
                  <c:v>11.63201532459207</c:v>
                </c:pt>
                <c:pt idx="98">
                  <c:v>12.02799882500332</c:v>
                </c:pt>
                <c:pt idx="99">
                  <c:v>12.02799882500332</c:v>
                </c:pt>
                <c:pt idx="100">
                  <c:v>11.23603182417987</c:v>
                </c:pt>
                <c:pt idx="101">
                  <c:v>12.72096995072326</c:v>
                </c:pt>
                <c:pt idx="102">
                  <c:v>14.00791632706244</c:v>
                </c:pt>
                <c:pt idx="103">
                  <c:v>13.41394107644414</c:v>
                </c:pt>
                <c:pt idx="104">
                  <c:v>14.10691220216501</c:v>
                </c:pt>
                <c:pt idx="105">
                  <c:v>14.4038998274737</c:v>
                </c:pt>
                <c:pt idx="106">
                  <c:v>13.80992457685539</c:v>
                </c:pt>
                <c:pt idx="107">
                  <c:v>13.90892045195796</c:v>
                </c:pt>
                <c:pt idx="108">
                  <c:v>13.71092870175281</c:v>
                </c:pt>
                <c:pt idx="109">
                  <c:v>15.69084620381098</c:v>
                </c:pt>
                <c:pt idx="110">
                  <c:v>13.80992457685539</c:v>
                </c:pt>
                <c:pt idx="111">
                  <c:v>14.79988332788495</c:v>
                </c:pt>
                <c:pt idx="112">
                  <c:v>14.00791632706244</c:v>
                </c:pt>
                <c:pt idx="113">
                  <c:v>14.4038998274737</c:v>
                </c:pt>
                <c:pt idx="114">
                  <c:v>13.90892045195796</c:v>
                </c:pt>
                <c:pt idx="115">
                  <c:v>13.80992457685539</c:v>
                </c:pt>
                <c:pt idx="116">
                  <c:v>14.4038998274737</c:v>
                </c:pt>
                <c:pt idx="117">
                  <c:v>15.09687095319362</c:v>
                </c:pt>
                <c:pt idx="118">
                  <c:v>14.70088745278237</c:v>
                </c:pt>
                <c:pt idx="119">
                  <c:v>14.60189157767884</c:v>
                </c:pt>
                <c:pt idx="120">
                  <c:v>14.2059080772676</c:v>
                </c:pt>
                <c:pt idx="121">
                  <c:v>14.9978750780901</c:v>
                </c:pt>
                <c:pt idx="122">
                  <c:v>15.09687095319362</c:v>
                </c:pt>
                <c:pt idx="123">
                  <c:v>14.79988332788495</c:v>
                </c:pt>
                <c:pt idx="124">
                  <c:v>15.1958668282962</c:v>
                </c:pt>
                <c:pt idx="125">
                  <c:v>15.7898420789145</c:v>
                </c:pt>
                <c:pt idx="126">
                  <c:v>14.89887920298752</c:v>
                </c:pt>
                <c:pt idx="127">
                  <c:v>14.4038998274737</c:v>
                </c:pt>
                <c:pt idx="128">
                  <c:v>15.49285445360582</c:v>
                </c:pt>
                <c:pt idx="129">
                  <c:v>14.79988332788495</c:v>
                </c:pt>
                <c:pt idx="130">
                  <c:v>14.89887920298752</c:v>
                </c:pt>
                <c:pt idx="131">
                  <c:v>14.79988332788495</c:v>
                </c:pt>
                <c:pt idx="132">
                  <c:v>15.29486270339972</c:v>
                </c:pt>
                <c:pt idx="133">
                  <c:v>17.67076370586914</c:v>
                </c:pt>
                <c:pt idx="134">
                  <c:v>17.27478020545789</c:v>
                </c:pt>
                <c:pt idx="135">
                  <c:v>16.18582557932575</c:v>
                </c:pt>
                <c:pt idx="136">
                  <c:v>17.57176783076656</c:v>
                </c:pt>
                <c:pt idx="137">
                  <c:v>16.77980082994311</c:v>
                </c:pt>
                <c:pt idx="138">
                  <c:v>17.27478020545789</c:v>
                </c:pt>
                <c:pt idx="139">
                  <c:v>16.68080495484053</c:v>
                </c:pt>
                <c:pt idx="140">
                  <c:v>16.77980082994311</c:v>
                </c:pt>
                <c:pt idx="141">
                  <c:v>16.77980082994311</c:v>
                </c:pt>
                <c:pt idx="142">
                  <c:v>16.77980082994311</c:v>
                </c:pt>
                <c:pt idx="143">
                  <c:v>17.37377608056046</c:v>
                </c:pt>
                <c:pt idx="144">
                  <c:v>16.68080495484053</c:v>
                </c:pt>
                <c:pt idx="145">
                  <c:v>17.17578433035531</c:v>
                </c:pt>
                <c:pt idx="146">
                  <c:v>16.77980082994311</c:v>
                </c:pt>
                <c:pt idx="147">
                  <c:v>17.57176783076656</c:v>
                </c:pt>
                <c:pt idx="148">
                  <c:v>18.16574308138392</c:v>
                </c:pt>
                <c:pt idx="149">
                  <c:v>17.17578433035531</c:v>
                </c:pt>
                <c:pt idx="150">
                  <c:v>17.07678845525179</c:v>
                </c:pt>
                <c:pt idx="151">
                  <c:v>17.37377608056046</c:v>
                </c:pt>
                <c:pt idx="152">
                  <c:v>17.67076370586914</c:v>
                </c:pt>
                <c:pt idx="153">
                  <c:v>17.17578433035531</c:v>
                </c:pt>
                <c:pt idx="154">
                  <c:v>17.17578433035531</c:v>
                </c:pt>
                <c:pt idx="155">
                  <c:v>16.68080495484053</c:v>
                </c:pt>
                <c:pt idx="156">
                  <c:v>17.17578433035531</c:v>
                </c:pt>
                <c:pt idx="157">
                  <c:v>17.07678845525179</c:v>
                </c:pt>
                <c:pt idx="158">
                  <c:v>17.8687554560762</c:v>
                </c:pt>
                <c:pt idx="159">
                  <c:v>17.17578433035531</c:v>
                </c:pt>
                <c:pt idx="160">
                  <c:v>16.48281320463538</c:v>
                </c:pt>
                <c:pt idx="161">
                  <c:v>17.96775133117877</c:v>
                </c:pt>
                <c:pt idx="162">
                  <c:v>17.76975958097267</c:v>
                </c:pt>
                <c:pt idx="163">
                  <c:v>17.27478020545789</c:v>
                </c:pt>
                <c:pt idx="164">
                  <c:v>17.37377608056046</c:v>
                </c:pt>
                <c:pt idx="165">
                  <c:v>18.06674720628135</c:v>
                </c:pt>
                <c:pt idx="166">
                  <c:v>17.96775133117877</c:v>
                </c:pt>
                <c:pt idx="167">
                  <c:v>17.07678845525179</c:v>
                </c:pt>
                <c:pt idx="168">
                  <c:v>17.8687554560762</c:v>
                </c:pt>
                <c:pt idx="169">
                  <c:v>17.8687554560762</c:v>
                </c:pt>
                <c:pt idx="170">
                  <c:v>18.16574308138392</c:v>
                </c:pt>
                <c:pt idx="171">
                  <c:v>17.47277195566304</c:v>
                </c:pt>
                <c:pt idx="172">
                  <c:v>17.76975958097267</c:v>
                </c:pt>
                <c:pt idx="173">
                  <c:v>18.95771008220832</c:v>
                </c:pt>
                <c:pt idx="174">
                  <c:v>18.4627307066926</c:v>
                </c:pt>
                <c:pt idx="175">
                  <c:v>18.26473895648745</c:v>
                </c:pt>
                <c:pt idx="176">
                  <c:v>18.85871420710385</c:v>
                </c:pt>
                <c:pt idx="177">
                  <c:v>18.36373483159002</c:v>
                </c:pt>
                <c:pt idx="178">
                  <c:v>17.8687554560762</c:v>
                </c:pt>
                <c:pt idx="179">
                  <c:v>17.8687554560762</c:v>
                </c:pt>
                <c:pt idx="180">
                  <c:v>18.26473895648745</c:v>
                </c:pt>
                <c:pt idx="181">
                  <c:v>18.6607224568987</c:v>
                </c:pt>
                <c:pt idx="182">
                  <c:v>18.16574308138392</c:v>
                </c:pt>
                <c:pt idx="183">
                  <c:v>18.36373483159002</c:v>
                </c:pt>
                <c:pt idx="184">
                  <c:v>18.26473895648745</c:v>
                </c:pt>
                <c:pt idx="185">
                  <c:v>17.8687554560762</c:v>
                </c:pt>
                <c:pt idx="186">
                  <c:v>17.8687554560762</c:v>
                </c:pt>
                <c:pt idx="187">
                  <c:v>18.16574308138392</c:v>
                </c:pt>
                <c:pt idx="188">
                  <c:v>18.06674720628135</c:v>
                </c:pt>
                <c:pt idx="189">
                  <c:v>18.36373483159002</c:v>
                </c:pt>
                <c:pt idx="190">
                  <c:v>18.16574308138392</c:v>
                </c:pt>
                <c:pt idx="191">
                  <c:v>18.06674720628135</c:v>
                </c:pt>
                <c:pt idx="192">
                  <c:v>18.4627307066926</c:v>
                </c:pt>
                <c:pt idx="193">
                  <c:v>18.36373483159002</c:v>
                </c:pt>
                <c:pt idx="194">
                  <c:v>18.6607224568987</c:v>
                </c:pt>
                <c:pt idx="195">
                  <c:v>18.26473895648745</c:v>
                </c:pt>
                <c:pt idx="196">
                  <c:v>21.33361108467679</c:v>
                </c:pt>
                <c:pt idx="197">
                  <c:v>20.93762758426554</c:v>
                </c:pt>
                <c:pt idx="198">
                  <c:v>21.43260695978127</c:v>
                </c:pt>
                <c:pt idx="199">
                  <c:v>21.63059870998642</c:v>
                </c:pt>
                <c:pt idx="200">
                  <c:v>20.93762758426554</c:v>
                </c:pt>
                <c:pt idx="201">
                  <c:v>20.44264820875171</c:v>
                </c:pt>
                <c:pt idx="202">
                  <c:v>21.03662345936812</c:v>
                </c:pt>
                <c:pt idx="203">
                  <c:v>21.82859046019252</c:v>
                </c:pt>
                <c:pt idx="204">
                  <c:v>21.33361108467679</c:v>
                </c:pt>
                <c:pt idx="205">
                  <c:v>21.43260695978127</c:v>
                </c:pt>
                <c:pt idx="206">
                  <c:v>21.82859046019252</c:v>
                </c:pt>
                <c:pt idx="207">
                  <c:v>21.729594585089</c:v>
                </c:pt>
                <c:pt idx="208">
                  <c:v>20.64063995895686</c:v>
                </c:pt>
                <c:pt idx="209">
                  <c:v>20.83863170916296</c:v>
                </c:pt>
                <c:pt idx="210">
                  <c:v>21.33361108467679</c:v>
                </c:pt>
                <c:pt idx="211">
                  <c:v>21.13561933447164</c:v>
                </c:pt>
                <c:pt idx="212">
                  <c:v>21.13561933447164</c:v>
                </c:pt>
                <c:pt idx="213">
                  <c:v>20.44264820875171</c:v>
                </c:pt>
                <c:pt idx="214">
                  <c:v>20.93762758426554</c:v>
                </c:pt>
                <c:pt idx="215">
                  <c:v>21.9275863352951</c:v>
                </c:pt>
                <c:pt idx="216">
                  <c:v>21.43260695978127</c:v>
                </c:pt>
                <c:pt idx="217">
                  <c:v>21.43260695978127</c:v>
                </c:pt>
                <c:pt idx="218">
                  <c:v>21.82859046019252</c:v>
                </c:pt>
                <c:pt idx="219">
                  <c:v>21.33361108467679</c:v>
                </c:pt>
                <c:pt idx="220">
                  <c:v>21.43260695978127</c:v>
                </c:pt>
                <c:pt idx="221">
                  <c:v>21.82859046019252</c:v>
                </c:pt>
                <c:pt idx="222">
                  <c:v>22.02658221039767</c:v>
                </c:pt>
                <c:pt idx="223">
                  <c:v>22.22457396060377</c:v>
                </c:pt>
                <c:pt idx="224">
                  <c:v>23.41252446183848</c:v>
                </c:pt>
                <c:pt idx="225">
                  <c:v>23.01654096142723</c:v>
                </c:pt>
                <c:pt idx="226">
                  <c:v>24.79846671327929</c:v>
                </c:pt>
                <c:pt idx="227">
                  <c:v>25.1944502136915</c:v>
                </c:pt>
                <c:pt idx="228">
                  <c:v>24.60047496307319</c:v>
                </c:pt>
                <c:pt idx="229">
                  <c:v>25.1944502136915</c:v>
                </c:pt>
                <c:pt idx="230">
                  <c:v>24.89746258838187</c:v>
                </c:pt>
                <c:pt idx="231">
                  <c:v>24.79846671327929</c:v>
                </c:pt>
                <c:pt idx="232">
                  <c:v>24.30348733776546</c:v>
                </c:pt>
                <c:pt idx="233">
                  <c:v>24.89746258838187</c:v>
                </c:pt>
                <c:pt idx="234">
                  <c:v>24.00649971245679</c:v>
                </c:pt>
                <c:pt idx="235">
                  <c:v>24.79846671327929</c:v>
                </c:pt>
                <c:pt idx="236">
                  <c:v>25.09545433858797</c:v>
                </c:pt>
                <c:pt idx="237">
                  <c:v>24.50147908797062</c:v>
                </c:pt>
                <c:pt idx="238">
                  <c:v>24.79846671327929</c:v>
                </c:pt>
                <c:pt idx="239">
                  <c:v>24.20449146266194</c:v>
                </c:pt>
                <c:pt idx="240">
                  <c:v>24.99645846348444</c:v>
                </c:pt>
                <c:pt idx="241">
                  <c:v>24.79846671327929</c:v>
                </c:pt>
                <c:pt idx="242">
                  <c:v>24.89746258838187</c:v>
                </c:pt>
                <c:pt idx="243">
                  <c:v>24.40248321286804</c:v>
                </c:pt>
                <c:pt idx="244">
                  <c:v>24.79846671327929</c:v>
                </c:pt>
                <c:pt idx="245">
                  <c:v>24.30348733776546</c:v>
                </c:pt>
                <c:pt idx="246">
                  <c:v>24.10549558755936</c:v>
                </c:pt>
                <c:pt idx="247">
                  <c:v>23.61051621204458</c:v>
                </c:pt>
                <c:pt idx="248">
                  <c:v>25.1944502136915</c:v>
                </c:pt>
                <c:pt idx="249">
                  <c:v>24.20449146266194</c:v>
                </c:pt>
                <c:pt idx="250">
                  <c:v>24.20449146266194</c:v>
                </c:pt>
                <c:pt idx="251">
                  <c:v>23.70951208714716</c:v>
                </c:pt>
                <c:pt idx="252">
                  <c:v>23.90750383735421</c:v>
                </c:pt>
                <c:pt idx="253">
                  <c:v>23.70951208714716</c:v>
                </c:pt>
                <c:pt idx="254">
                  <c:v>23.70951208714716</c:v>
                </c:pt>
                <c:pt idx="255">
                  <c:v>24.40248321286804</c:v>
                </c:pt>
                <c:pt idx="256">
                  <c:v>24.60047496307319</c:v>
                </c:pt>
                <c:pt idx="257">
                  <c:v>23.70951208714716</c:v>
                </c:pt>
                <c:pt idx="258">
                  <c:v>23.01654096142723</c:v>
                </c:pt>
                <c:pt idx="259">
                  <c:v>23.31352858673591</c:v>
                </c:pt>
                <c:pt idx="260">
                  <c:v>22.71955333611855</c:v>
                </c:pt>
                <c:pt idx="261">
                  <c:v>23.31352858673591</c:v>
                </c:pt>
                <c:pt idx="262">
                  <c:v>22.81854921122113</c:v>
                </c:pt>
                <c:pt idx="263">
                  <c:v>22.5215615859115</c:v>
                </c:pt>
                <c:pt idx="264">
                  <c:v>23.21453271163238</c:v>
                </c:pt>
                <c:pt idx="265">
                  <c:v>22.71955333611855</c:v>
                </c:pt>
                <c:pt idx="266">
                  <c:v>22.81854921122113</c:v>
                </c:pt>
                <c:pt idx="267">
                  <c:v>22.5215615859115</c:v>
                </c:pt>
                <c:pt idx="268">
                  <c:v>22.5215615859115</c:v>
                </c:pt>
                <c:pt idx="269">
                  <c:v>22.91754508632465</c:v>
                </c:pt>
                <c:pt idx="270">
                  <c:v>22.22457396060377</c:v>
                </c:pt>
                <c:pt idx="271">
                  <c:v>22.02658221039767</c:v>
                </c:pt>
                <c:pt idx="272">
                  <c:v>23.01654096142723</c:v>
                </c:pt>
                <c:pt idx="273">
                  <c:v>22.22457396060377</c:v>
                </c:pt>
                <c:pt idx="274">
                  <c:v>22.12557808550025</c:v>
                </c:pt>
                <c:pt idx="275">
                  <c:v>22.42256571080893</c:v>
                </c:pt>
                <c:pt idx="276">
                  <c:v>22.62055746101503</c:v>
                </c:pt>
                <c:pt idx="277">
                  <c:v>22.91754508632465</c:v>
                </c:pt>
                <c:pt idx="278">
                  <c:v>22.5215615859115</c:v>
                </c:pt>
                <c:pt idx="279">
                  <c:v>23.01654096142723</c:v>
                </c:pt>
                <c:pt idx="280">
                  <c:v>22.5215615859115</c:v>
                </c:pt>
                <c:pt idx="281">
                  <c:v>22.5215615859115</c:v>
                </c:pt>
                <c:pt idx="282">
                  <c:v>22.02658221039767</c:v>
                </c:pt>
                <c:pt idx="283">
                  <c:v>22.02658221039767</c:v>
                </c:pt>
                <c:pt idx="284">
                  <c:v>22.62055746101503</c:v>
                </c:pt>
                <c:pt idx="285">
                  <c:v>23.11553683652981</c:v>
                </c:pt>
                <c:pt idx="286">
                  <c:v>23.51152033694106</c:v>
                </c:pt>
                <c:pt idx="287">
                  <c:v>22.22457396060377</c:v>
                </c:pt>
                <c:pt idx="288">
                  <c:v>22.32356983570635</c:v>
                </c:pt>
                <c:pt idx="289">
                  <c:v>20.14566058344208</c:v>
                </c:pt>
                <c:pt idx="290">
                  <c:v>20.64063995895686</c:v>
                </c:pt>
                <c:pt idx="291">
                  <c:v>20.24465645854561</c:v>
                </c:pt>
                <c:pt idx="292">
                  <c:v>20.24465645854561</c:v>
                </c:pt>
                <c:pt idx="293">
                  <c:v>20.24465645854561</c:v>
                </c:pt>
                <c:pt idx="294">
                  <c:v>19.65068120792731</c:v>
                </c:pt>
                <c:pt idx="295">
                  <c:v>20.24465645854561</c:v>
                </c:pt>
                <c:pt idx="296">
                  <c:v>20.93762758426554</c:v>
                </c:pt>
                <c:pt idx="297">
                  <c:v>20.93762758426554</c:v>
                </c:pt>
                <c:pt idx="298">
                  <c:v>22.62055746101503</c:v>
                </c:pt>
                <c:pt idx="299">
                  <c:v>21.03662345936812</c:v>
                </c:pt>
                <c:pt idx="300">
                  <c:v>20.34365233364819</c:v>
                </c:pt>
                <c:pt idx="301">
                  <c:v>20.54164408385429</c:v>
                </c:pt>
                <c:pt idx="302">
                  <c:v>20.54164408385429</c:v>
                </c:pt>
                <c:pt idx="303">
                  <c:v>19.94766883323598</c:v>
                </c:pt>
                <c:pt idx="304">
                  <c:v>19.74967708303083</c:v>
                </c:pt>
                <c:pt idx="305">
                  <c:v>19.35369358261958</c:v>
                </c:pt>
                <c:pt idx="306">
                  <c:v>20.34365233364819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560112"/>
        <c:axId val="-2129554912"/>
      </c:scatterChart>
      <c:valAx>
        <c:axId val="-2129560112"/>
        <c:scaling>
          <c:orientation val="minMax"/>
          <c:min val="18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(C)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129554912"/>
        <c:crosses val="autoZero"/>
        <c:crossBetween val="midCat"/>
      </c:valAx>
      <c:valAx>
        <c:axId val="-2129554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</a:t>
                </a:r>
                <a:r>
                  <a:rPr lang="en-US" baseline="0"/>
                  <a:t> (meters)</a:t>
                </a:r>
              </a:p>
            </c:rich>
          </c:tx>
          <c:layout>
            <c:manualLayout>
              <c:xMode val="edge"/>
              <c:yMode val="edge"/>
              <c:x val="0.00296691573573845"/>
              <c:y val="0.372738859587991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-2129560112"/>
        <c:crosses val="autoZero"/>
        <c:crossBetween val="midCat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1600" b="1" i="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65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6727" cy="5826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587" cy="6287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SOUNDING" connectionId="2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HEADT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Relationship Id="rId2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3"/>
  <sheetViews>
    <sheetView showRuler="0" workbookViewId="0">
      <pane ySplit="4760" topLeftCell="A550"/>
      <selection activeCell="G530" sqref="G530"/>
      <selection pane="bottomLeft" activeCell="A550" sqref="A550"/>
    </sheetView>
  </sheetViews>
  <sheetFormatPr baseColWidth="10" defaultRowHeight="16" x14ac:dyDescent="0.2"/>
  <cols>
    <col min="1" max="1" width="6.83203125" customWidth="1"/>
    <col min="2" max="2" width="8.33203125" customWidth="1"/>
    <col min="3" max="3" width="6.1640625" bestFit="1" customWidth="1"/>
    <col min="4" max="4" width="5.83203125" customWidth="1"/>
    <col min="5" max="5" width="6.1640625" customWidth="1"/>
    <col min="6" max="6" width="7.1640625" bestFit="1" customWidth="1"/>
    <col min="7" max="8" width="5.1640625" customWidth="1"/>
    <col min="9" max="10" width="7.1640625" customWidth="1"/>
    <col min="11" max="12" width="16.83203125" bestFit="1" customWidth="1"/>
    <col min="13" max="13" width="10.83203125" bestFit="1" customWidth="1"/>
    <col min="15" max="15" width="14.5" bestFit="1" customWidth="1"/>
    <col min="18" max="18" width="15.1640625" bestFit="1" customWidth="1"/>
  </cols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t="s">
        <v>13</v>
      </c>
      <c r="P1" t="s">
        <v>18</v>
      </c>
      <c r="Q1" t="s">
        <v>19</v>
      </c>
      <c r="R1" t="s">
        <v>21</v>
      </c>
    </row>
    <row r="2" spans="1:18" x14ac:dyDescent="0.2">
      <c r="A2" s="1">
        <v>42437</v>
      </c>
      <c r="B2" s="2">
        <v>0.6887847222222222</v>
      </c>
      <c r="C2">
        <v>21.4</v>
      </c>
      <c r="D2">
        <v>0.2</v>
      </c>
      <c r="E2">
        <v>24.4</v>
      </c>
      <c r="F2">
        <v>863.57</v>
      </c>
      <c r="G2">
        <v>6.2</v>
      </c>
      <c r="H2">
        <v>4.5599999999999996</v>
      </c>
      <c r="I2">
        <v>0.05</v>
      </c>
      <c r="J2">
        <v>0.06</v>
      </c>
      <c r="K2">
        <v>118.63</v>
      </c>
      <c r="L2">
        <v>21.46</v>
      </c>
      <c r="M2">
        <v>2513.44</v>
      </c>
      <c r="O2">
        <v>287</v>
      </c>
      <c r="P2">
        <v>0</v>
      </c>
      <c r="Q2">
        <v>0</v>
      </c>
      <c r="R2">
        <f>$O$8*(1-F2/$O$12)</f>
        <v>-3.4153576910516859</v>
      </c>
    </row>
    <row r="3" spans="1:18" x14ac:dyDescent="0.2">
      <c r="A3" s="1">
        <v>42437</v>
      </c>
      <c r="B3" s="2">
        <v>0.68885416666666666</v>
      </c>
      <c r="C3">
        <v>21.41</v>
      </c>
      <c r="D3">
        <v>0.17</v>
      </c>
      <c r="E3">
        <v>24.33</v>
      </c>
      <c r="F3">
        <v>863.53</v>
      </c>
      <c r="G3">
        <v>6.19</v>
      </c>
      <c r="H3">
        <v>4.55</v>
      </c>
      <c r="I3">
        <v>0.05</v>
      </c>
      <c r="J3">
        <v>0.06</v>
      </c>
      <c r="K3">
        <v>118.41</v>
      </c>
      <c r="L3">
        <v>21.5</v>
      </c>
      <c r="M3">
        <v>2513.77</v>
      </c>
      <c r="O3" t="s">
        <v>14</v>
      </c>
      <c r="P3">
        <f>(C3+C2+2*273.15)*$O$10*LN(F2/F3)/2</f>
        <v>0.39957170160408834</v>
      </c>
      <c r="Q3">
        <f>Q2+P3</f>
        <v>0.39957170160408834</v>
      </c>
      <c r="R3">
        <f t="shared" ref="R3:R66" si="0">$O$8*(1-F3/$O$12)</f>
        <v>-3.0193741906394833</v>
      </c>
    </row>
    <row r="4" spans="1:18" x14ac:dyDescent="0.2">
      <c r="A4" s="1">
        <v>42437</v>
      </c>
      <c r="B4" s="2">
        <v>0.68891203703703707</v>
      </c>
      <c r="C4">
        <v>21.44</v>
      </c>
      <c r="D4">
        <v>0.22</v>
      </c>
      <c r="E4">
        <v>24.37</v>
      </c>
      <c r="F4">
        <v>863.46</v>
      </c>
      <c r="G4">
        <v>6.21</v>
      </c>
      <c r="H4">
        <v>4.5599999999999996</v>
      </c>
      <c r="I4">
        <v>0.05</v>
      </c>
      <c r="J4">
        <v>0.06</v>
      </c>
      <c r="K4">
        <v>117.14</v>
      </c>
      <c r="L4">
        <v>21.72</v>
      </c>
      <c r="M4">
        <v>2513.86</v>
      </c>
      <c r="O4">
        <v>9.8000000000000007</v>
      </c>
      <c r="P4">
        <f t="shared" ref="P4:P67" si="1">(C4+C3+2*273.15)*$O$10*LN(F3/F4)/2</f>
        <v>0.69934249802212212</v>
      </c>
      <c r="Q4">
        <f t="shared" ref="Q4:Q67" si="2">Q3+P4</f>
        <v>1.0989141996262104</v>
      </c>
      <c r="R4">
        <f t="shared" si="0"/>
        <v>-2.3264030649205019</v>
      </c>
    </row>
    <row r="5" spans="1:18" x14ac:dyDescent="0.2">
      <c r="A5" s="1">
        <v>42437</v>
      </c>
      <c r="B5" s="2">
        <v>0.68896990740740749</v>
      </c>
      <c r="C5">
        <v>21.47</v>
      </c>
      <c r="D5">
        <v>0.27</v>
      </c>
      <c r="E5">
        <v>24.4</v>
      </c>
      <c r="F5">
        <v>863.47</v>
      </c>
      <c r="G5">
        <v>6.23</v>
      </c>
      <c r="H5">
        <v>4.58</v>
      </c>
      <c r="I5">
        <v>0.05</v>
      </c>
      <c r="J5">
        <v>0.06</v>
      </c>
      <c r="K5">
        <v>106.66</v>
      </c>
      <c r="L5">
        <v>23.66</v>
      </c>
      <c r="M5">
        <v>2513.87</v>
      </c>
      <c r="O5" t="s">
        <v>15</v>
      </c>
      <c r="P5">
        <f t="shared" si="1"/>
        <v>-9.991971715377343E-2</v>
      </c>
      <c r="Q5">
        <f t="shared" si="2"/>
        <v>0.99899448247243694</v>
      </c>
      <c r="R5">
        <f t="shared" si="0"/>
        <v>-2.425398940022129</v>
      </c>
    </row>
    <row r="6" spans="1:18" x14ac:dyDescent="0.2">
      <c r="A6" s="1">
        <v>42437</v>
      </c>
      <c r="B6" s="2">
        <v>0.68903935185185183</v>
      </c>
      <c r="C6">
        <v>21.38</v>
      </c>
      <c r="D6">
        <v>0.11</v>
      </c>
      <c r="E6">
        <v>24.26</v>
      </c>
      <c r="F6">
        <v>863.43</v>
      </c>
      <c r="G6">
        <v>6.16</v>
      </c>
      <c r="H6">
        <v>4.53</v>
      </c>
      <c r="I6">
        <v>0.05</v>
      </c>
      <c r="J6">
        <v>0.06</v>
      </c>
      <c r="K6">
        <v>94.54</v>
      </c>
      <c r="L6">
        <v>26.18</v>
      </c>
      <c r="M6">
        <v>2514.06</v>
      </c>
      <c r="O6">
        <f>AVERAGE(C183:C186)+273.15</f>
        <v>291.79999999999995</v>
      </c>
      <c r="P6">
        <f t="shared" si="1"/>
        <v>0.39964511146083781</v>
      </c>
      <c r="Q6">
        <f t="shared" si="2"/>
        <v>1.3986395939332747</v>
      </c>
      <c r="R6">
        <f t="shared" si="0"/>
        <v>-2.0294154396099269</v>
      </c>
    </row>
    <row r="7" spans="1:18" x14ac:dyDescent="0.2">
      <c r="A7" s="1">
        <v>42437</v>
      </c>
      <c r="B7" s="2">
        <v>0.68909722222222225</v>
      </c>
      <c r="C7">
        <v>21.31</v>
      </c>
      <c r="D7">
        <v>-0.05</v>
      </c>
      <c r="E7">
        <v>24.08</v>
      </c>
      <c r="F7">
        <v>863.47</v>
      </c>
      <c r="G7">
        <v>6.09</v>
      </c>
      <c r="H7">
        <v>4.4800000000000004</v>
      </c>
      <c r="I7">
        <v>0.05</v>
      </c>
      <c r="J7">
        <v>0.06</v>
      </c>
      <c r="K7">
        <v>89.27</v>
      </c>
      <c r="L7">
        <v>27.39</v>
      </c>
      <c r="M7">
        <v>2514.1</v>
      </c>
      <c r="O7" t="s">
        <v>16</v>
      </c>
      <c r="P7">
        <f t="shared" si="1"/>
        <v>-0.39953657676225324</v>
      </c>
      <c r="Q7">
        <f t="shared" si="2"/>
        <v>0.99910301717102157</v>
      </c>
      <c r="R7">
        <f t="shared" si="0"/>
        <v>-2.425398940022129</v>
      </c>
    </row>
    <row r="8" spans="1:18" x14ac:dyDescent="0.2">
      <c r="A8" s="1">
        <v>42437</v>
      </c>
      <c r="B8" s="2">
        <v>0.68915509259259267</v>
      </c>
      <c r="C8">
        <v>21.29</v>
      </c>
      <c r="D8">
        <v>-0.01</v>
      </c>
      <c r="E8">
        <v>24.18</v>
      </c>
      <c r="F8">
        <v>863.47</v>
      </c>
      <c r="G8">
        <v>6.11</v>
      </c>
      <c r="H8">
        <v>4.49</v>
      </c>
      <c r="I8">
        <v>0.05</v>
      </c>
      <c r="J8">
        <v>0.06</v>
      </c>
      <c r="K8">
        <v>86.36</v>
      </c>
      <c r="L8">
        <v>28.09</v>
      </c>
      <c r="M8">
        <v>2514.14</v>
      </c>
      <c r="O8">
        <f>O6*O2/O4</f>
        <v>8545.5714285714275</v>
      </c>
      <c r="P8">
        <f t="shared" si="1"/>
        <v>0</v>
      </c>
      <c r="Q8">
        <f t="shared" si="2"/>
        <v>0.99910301717102157</v>
      </c>
      <c r="R8">
        <f t="shared" si="0"/>
        <v>-2.425398940022129</v>
      </c>
    </row>
    <row r="9" spans="1:18" x14ac:dyDescent="0.2">
      <c r="A9" s="1">
        <v>42437</v>
      </c>
      <c r="B9" s="2">
        <v>0.68922453703703701</v>
      </c>
      <c r="C9">
        <v>21.29</v>
      </c>
      <c r="D9">
        <v>0.18</v>
      </c>
      <c r="E9">
        <v>24.53</v>
      </c>
      <c r="F9">
        <v>863.42</v>
      </c>
      <c r="G9">
        <v>6.19</v>
      </c>
      <c r="H9">
        <v>4.55</v>
      </c>
      <c r="I9">
        <v>0.05</v>
      </c>
      <c r="J9">
        <v>0.06</v>
      </c>
      <c r="K9">
        <v>84.66</v>
      </c>
      <c r="L9">
        <v>28.52</v>
      </c>
      <c r="M9">
        <v>2514.14</v>
      </c>
      <c r="O9" t="s">
        <v>17</v>
      </c>
      <c r="P9">
        <f t="shared" si="1"/>
        <v>0.49933034047858682</v>
      </c>
      <c r="Q9">
        <f t="shared" si="2"/>
        <v>1.4984333576496085</v>
      </c>
      <c r="R9">
        <f t="shared" si="0"/>
        <v>-1.930419564506402</v>
      </c>
    </row>
    <row r="10" spans="1:18" x14ac:dyDescent="0.2">
      <c r="A10" s="1">
        <v>42437</v>
      </c>
      <c r="B10" s="2">
        <v>0.68928240740740743</v>
      </c>
      <c r="C10">
        <v>21.35</v>
      </c>
      <c r="D10">
        <v>0.31</v>
      </c>
      <c r="E10">
        <v>24.67</v>
      </c>
      <c r="F10">
        <v>863.4</v>
      </c>
      <c r="G10">
        <v>6.25</v>
      </c>
      <c r="H10">
        <v>4.5999999999999996</v>
      </c>
      <c r="I10">
        <v>0.05</v>
      </c>
      <c r="J10">
        <v>0.06</v>
      </c>
      <c r="K10">
        <v>83.47</v>
      </c>
      <c r="L10">
        <v>28.82</v>
      </c>
      <c r="M10">
        <v>2514.2199999999998</v>
      </c>
      <c r="O10">
        <f>O2/O4</f>
        <v>29.285714285714285</v>
      </c>
      <c r="P10">
        <f t="shared" si="1"/>
        <v>0.19976058387232928</v>
      </c>
      <c r="Q10">
        <f t="shared" si="2"/>
        <v>1.6981939415219378</v>
      </c>
      <c r="R10">
        <f t="shared" si="0"/>
        <v>-1.7324278143012497</v>
      </c>
    </row>
    <row r="11" spans="1:18" x14ac:dyDescent="0.2">
      <c r="A11" s="1">
        <v>42437</v>
      </c>
      <c r="B11" s="2">
        <v>0.68934027777777773</v>
      </c>
      <c r="C11">
        <v>21.39</v>
      </c>
      <c r="D11">
        <v>0.39</v>
      </c>
      <c r="E11">
        <v>24.74</v>
      </c>
      <c r="F11">
        <v>863.41</v>
      </c>
      <c r="G11">
        <v>6.28</v>
      </c>
      <c r="H11">
        <v>4.62</v>
      </c>
      <c r="I11">
        <v>0.05</v>
      </c>
      <c r="J11">
        <v>0.06</v>
      </c>
      <c r="K11">
        <v>83.27</v>
      </c>
      <c r="L11">
        <v>28.87</v>
      </c>
      <c r="M11">
        <v>2514.2800000000002</v>
      </c>
      <c r="O11" t="s">
        <v>20</v>
      </c>
      <c r="P11">
        <f t="shared" si="1"/>
        <v>-9.989782977332487E-2</v>
      </c>
      <c r="Q11">
        <f t="shared" si="2"/>
        <v>1.598296111748613</v>
      </c>
      <c r="R11">
        <f t="shared" si="0"/>
        <v>-1.8314236894047746</v>
      </c>
    </row>
    <row r="12" spans="1:18" x14ac:dyDescent="0.2">
      <c r="A12" s="1">
        <v>42437</v>
      </c>
      <c r="B12" s="2">
        <v>0.68939814814814815</v>
      </c>
      <c r="C12">
        <v>21.44</v>
      </c>
      <c r="D12">
        <v>0.47</v>
      </c>
      <c r="E12">
        <v>24.81</v>
      </c>
      <c r="F12">
        <v>863.45</v>
      </c>
      <c r="G12">
        <v>6.32</v>
      </c>
      <c r="H12">
        <v>4.6500000000000004</v>
      </c>
      <c r="I12">
        <v>0.05</v>
      </c>
      <c r="J12">
        <v>0.06</v>
      </c>
      <c r="K12">
        <v>83.03</v>
      </c>
      <c r="L12">
        <v>28.93</v>
      </c>
      <c r="M12">
        <v>2514.15</v>
      </c>
      <c r="O12">
        <f>AVERAGE(F183:F186)</f>
        <v>863.22499999999991</v>
      </c>
      <c r="P12">
        <f t="shared" si="1"/>
        <v>-0.39964080146063902</v>
      </c>
      <c r="Q12">
        <f t="shared" si="2"/>
        <v>1.198655310287974</v>
      </c>
      <c r="R12">
        <f t="shared" si="0"/>
        <v>-2.2274071898169767</v>
      </c>
    </row>
    <row r="13" spans="1:18" x14ac:dyDescent="0.2">
      <c r="A13" s="1">
        <v>42437</v>
      </c>
      <c r="B13" s="2">
        <v>0.68946759259259249</v>
      </c>
      <c r="C13">
        <v>21.54</v>
      </c>
      <c r="D13">
        <v>0.6</v>
      </c>
      <c r="E13">
        <v>24.88</v>
      </c>
      <c r="F13">
        <v>863.31</v>
      </c>
      <c r="G13">
        <v>6.38</v>
      </c>
      <c r="H13">
        <v>4.6900000000000004</v>
      </c>
      <c r="I13">
        <v>0.05</v>
      </c>
      <c r="J13">
        <v>0.06</v>
      </c>
      <c r="K13">
        <v>83.85</v>
      </c>
      <c r="L13">
        <v>28.72</v>
      </c>
      <c r="M13">
        <v>2514.0300000000002</v>
      </c>
      <c r="P13">
        <f t="shared" si="1"/>
        <v>1.399179970173704</v>
      </c>
      <c r="Q13">
        <f t="shared" si="2"/>
        <v>2.5978352804616778</v>
      </c>
      <c r="R13">
        <f t="shared" si="0"/>
        <v>-0.84146493837521796</v>
      </c>
    </row>
    <row r="14" spans="1:18" x14ac:dyDescent="0.2">
      <c r="A14" s="1">
        <v>42437</v>
      </c>
      <c r="B14" s="2">
        <v>0.68952546296296291</v>
      </c>
      <c r="C14">
        <v>21.55</v>
      </c>
      <c r="D14">
        <v>0.53</v>
      </c>
      <c r="E14">
        <v>24.75</v>
      </c>
      <c r="F14">
        <v>863.37</v>
      </c>
      <c r="G14">
        <v>6.35</v>
      </c>
      <c r="H14">
        <v>4.66</v>
      </c>
      <c r="I14">
        <v>0.05</v>
      </c>
      <c r="J14">
        <v>0.06</v>
      </c>
      <c r="K14">
        <v>84.5</v>
      </c>
      <c r="L14">
        <v>28.56</v>
      </c>
      <c r="M14">
        <v>2514.1</v>
      </c>
      <c r="P14">
        <f t="shared" si="1"/>
        <v>-0.5997882809725239</v>
      </c>
      <c r="Q14">
        <f t="shared" si="2"/>
        <v>1.9980469994891539</v>
      </c>
      <c r="R14">
        <f t="shared" si="0"/>
        <v>-1.4354401889925725</v>
      </c>
    </row>
    <row r="15" spans="1:18" x14ac:dyDescent="0.2">
      <c r="A15" s="1">
        <v>42437</v>
      </c>
      <c r="B15" s="2">
        <v>0.68958333333333333</v>
      </c>
      <c r="C15">
        <v>21.58</v>
      </c>
      <c r="D15">
        <v>0.52</v>
      </c>
      <c r="E15">
        <v>24.68</v>
      </c>
      <c r="F15">
        <v>863.39</v>
      </c>
      <c r="G15">
        <v>6.34</v>
      </c>
      <c r="H15">
        <v>4.66</v>
      </c>
      <c r="I15">
        <v>0.05</v>
      </c>
      <c r="J15">
        <v>0.06</v>
      </c>
      <c r="K15">
        <v>84.38</v>
      </c>
      <c r="L15">
        <v>28.59</v>
      </c>
      <c r="M15">
        <v>2514.2399999999998</v>
      </c>
      <c r="P15">
        <f t="shared" si="1"/>
        <v>-0.19993373221724067</v>
      </c>
      <c r="Q15">
        <f t="shared" si="2"/>
        <v>1.7981132672719131</v>
      </c>
      <c r="R15">
        <f t="shared" si="0"/>
        <v>-1.6334319391996224</v>
      </c>
    </row>
    <row r="16" spans="1:18" x14ac:dyDescent="0.2">
      <c r="A16" s="1">
        <v>42437</v>
      </c>
      <c r="B16" s="2">
        <v>0.68965277777777778</v>
      </c>
      <c r="C16">
        <v>21.58</v>
      </c>
      <c r="D16">
        <v>0.52</v>
      </c>
      <c r="E16">
        <v>24.68</v>
      </c>
      <c r="F16">
        <v>863.38</v>
      </c>
      <c r="G16">
        <v>6.34</v>
      </c>
      <c r="H16">
        <v>4.66</v>
      </c>
      <c r="I16">
        <v>0.05</v>
      </c>
      <c r="J16">
        <v>0.06</v>
      </c>
      <c r="K16">
        <v>84.3</v>
      </c>
      <c r="L16">
        <v>28.61</v>
      </c>
      <c r="M16">
        <v>2514.34</v>
      </c>
      <c r="P16">
        <f t="shared" si="1"/>
        <v>9.9971375127600737E-2</v>
      </c>
      <c r="Q16">
        <f t="shared" si="2"/>
        <v>1.8980846423995139</v>
      </c>
      <c r="R16">
        <f t="shared" si="0"/>
        <v>-1.5344360640960975</v>
      </c>
    </row>
    <row r="17" spans="1:18" x14ac:dyDescent="0.2">
      <c r="A17" s="1">
        <v>42437</v>
      </c>
      <c r="B17" s="2">
        <v>0.6897106481481482</v>
      </c>
      <c r="C17">
        <v>21.52</v>
      </c>
      <c r="D17">
        <v>0.43</v>
      </c>
      <c r="E17">
        <v>24.61</v>
      </c>
      <c r="F17">
        <v>863.27</v>
      </c>
      <c r="G17">
        <v>6.3</v>
      </c>
      <c r="H17">
        <v>4.63</v>
      </c>
      <c r="I17">
        <v>0.05</v>
      </c>
      <c r="J17">
        <v>0.06</v>
      </c>
      <c r="K17">
        <v>84.82</v>
      </c>
      <c r="L17">
        <v>28.47</v>
      </c>
      <c r="M17">
        <v>2514.2199999999998</v>
      </c>
      <c r="P17">
        <f t="shared" si="1"/>
        <v>1.0996496120054629</v>
      </c>
      <c r="Q17">
        <f t="shared" si="2"/>
        <v>2.9977342544049765</v>
      </c>
      <c r="R17">
        <f t="shared" si="0"/>
        <v>-0.44548143796301587</v>
      </c>
    </row>
    <row r="18" spans="1:18" x14ac:dyDescent="0.2">
      <c r="A18" s="1">
        <v>42437</v>
      </c>
      <c r="B18" s="2">
        <v>0.68976851851851861</v>
      </c>
      <c r="C18">
        <v>21.52</v>
      </c>
      <c r="D18">
        <v>0.54</v>
      </c>
      <c r="E18">
        <v>24.81</v>
      </c>
      <c r="F18">
        <v>863.34</v>
      </c>
      <c r="G18">
        <v>6.35</v>
      </c>
      <c r="H18">
        <v>4.67</v>
      </c>
      <c r="I18">
        <v>0.05</v>
      </c>
      <c r="J18">
        <v>0.06</v>
      </c>
      <c r="K18">
        <v>84.22</v>
      </c>
      <c r="L18">
        <v>28.63</v>
      </c>
      <c r="M18">
        <v>2514.34</v>
      </c>
      <c r="P18">
        <f t="shared" si="1"/>
        <v>-0.6997219989822232</v>
      </c>
      <c r="Q18">
        <f t="shared" si="2"/>
        <v>2.2980122554227531</v>
      </c>
      <c r="R18">
        <f t="shared" si="0"/>
        <v>-1.1384525636838951</v>
      </c>
    </row>
    <row r="19" spans="1:18" x14ac:dyDescent="0.2">
      <c r="A19" s="1">
        <v>42437</v>
      </c>
      <c r="B19" s="2">
        <v>0.68983796296296296</v>
      </c>
      <c r="C19">
        <v>21.48</v>
      </c>
      <c r="D19">
        <v>0.47</v>
      </c>
      <c r="E19">
        <v>24.74</v>
      </c>
      <c r="F19">
        <v>863.33</v>
      </c>
      <c r="G19">
        <v>6.32</v>
      </c>
      <c r="H19">
        <v>4.6399999999999997</v>
      </c>
      <c r="I19">
        <v>0.05</v>
      </c>
      <c r="J19">
        <v>0.06</v>
      </c>
      <c r="K19">
        <v>83.81</v>
      </c>
      <c r="L19">
        <v>28.73</v>
      </c>
      <c r="M19">
        <v>2514.35</v>
      </c>
      <c r="P19">
        <f t="shared" si="1"/>
        <v>9.9950027676043551E-2</v>
      </c>
      <c r="Q19">
        <f t="shared" si="2"/>
        <v>2.3979622830987966</v>
      </c>
      <c r="R19">
        <f t="shared" si="0"/>
        <v>-1.0394566885822678</v>
      </c>
    </row>
    <row r="20" spans="1:18" x14ac:dyDescent="0.2">
      <c r="A20" s="1">
        <v>42437</v>
      </c>
      <c r="B20" s="2">
        <v>0.68989583333333337</v>
      </c>
      <c r="C20">
        <v>21.52</v>
      </c>
      <c r="D20">
        <v>0.5</v>
      </c>
      <c r="E20">
        <v>24.75</v>
      </c>
      <c r="F20">
        <v>863.24</v>
      </c>
      <c r="G20">
        <v>6.34</v>
      </c>
      <c r="H20">
        <v>4.66</v>
      </c>
      <c r="I20">
        <v>0.05</v>
      </c>
      <c r="J20">
        <v>0.06</v>
      </c>
      <c r="K20">
        <v>83.85</v>
      </c>
      <c r="L20">
        <v>28.72</v>
      </c>
      <c r="M20">
        <v>2514.35</v>
      </c>
      <c r="P20">
        <f t="shared" si="1"/>
        <v>0.89960235031299374</v>
      </c>
      <c r="Q20">
        <f t="shared" si="2"/>
        <v>3.2975646334117901</v>
      </c>
      <c r="R20">
        <f t="shared" si="0"/>
        <v>-0.14849381265623612</v>
      </c>
    </row>
    <row r="21" spans="1:18" x14ac:dyDescent="0.2">
      <c r="A21" s="1">
        <v>42437</v>
      </c>
      <c r="B21" s="2">
        <v>0.68995370370370368</v>
      </c>
      <c r="C21">
        <v>21.52</v>
      </c>
      <c r="D21">
        <v>0.46</v>
      </c>
      <c r="E21">
        <v>24.68</v>
      </c>
      <c r="F21">
        <v>863.29</v>
      </c>
      <c r="G21">
        <v>6.32</v>
      </c>
      <c r="H21">
        <v>4.6399999999999997</v>
      </c>
      <c r="I21">
        <v>0.05</v>
      </c>
      <c r="J21">
        <v>0.06</v>
      </c>
      <c r="K21">
        <v>83.57</v>
      </c>
      <c r="L21">
        <v>28.79</v>
      </c>
      <c r="M21">
        <v>2514.29</v>
      </c>
      <c r="P21">
        <f t="shared" si="1"/>
        <v>-0.49982458636545146</v>
      </c>
      <c r="Q21">
        <f t="shared" si="2"/>
        <v>2.7977400470463385</v>
      </c>
      <c r="R21">
        <f t="shared" si="0"/>
        <v>-0.64347318817006571</v>
      </c>
    </row>
    <row r="22" spans="1:18" x14ac:dyDescent="0.2">
      <c r="A22" s="1">
        <v>42437</v>
      </c>
      <c r="B22" s="2">
        <v>0.6900115740740741</v>
      </c>
      <c r="C22">
        <v>21.53</v>
      </c>
      <c r="D22">
        <v>0.4</v>
      </c>
      <c r="E22">
        <v>24.54</v>
      </c>
      <c r="F22">
        <v>863.39</v>
      </c>
      <c r="G22">
        <v>6.29</v>
      </c>
      <c r="H22">
        <v>4.62</v>
      </c>
      <c r="I22">
        <v>0.05</v>
      </c>
      <c r="J22">
        <v>0.06</v>
      </c>
      <c r="K22">
        <v>83.61</v>
      </c>
      <c r="L22">
        <v>28.78</v>
      </c>
      <c r="M22">
        <v>2514.34</v>
      </c>
      <c r="P22">
        <f t="shared" si="1"/>
        <v>-0.9995792928386964</v>
      </c>
      <c r="Q22">
        <f t="shared" si="2"/>
        <v>1.7981607542076421</v>
      </c>
      <c r="R22">
        <f t="shared" si="0"/>
        <v>-1.6334319391996224</v>
      </c>
    </row>
    <row r="23" spans="1:18" x14ac:dyDescent="0.2">
      <c r="A23" s="1">
        <v>42437</v>
      </c>
      <c r="B23" s="2">
        <v>0.69008101851851855</v>
      </c>
      <c r="C23">
        <v>21.52</v>
      </c>
      <c r="D23">
        <v>0.35</v>
      </c>
      <c r="E23">
        <v>24.47</v>
      </c>
      <c r="F23">
        <v>863.34</v>
      </c>
      <c r="G23">
        <v>6.27</v>
      </c>
      <c r="H23">
        <v>4.5999999999999996</v>
      </c>
      <c r="I23">
        <v>0.05</v>
      </c>
      <c r="J23">
        <v>0.06</v>
      </c>
      <c r="K23">
        <v>83.24</v>
      </c>
      <c r="L23">
        <v>28.88</v>
      </c>
      <c r="M23">
        <v>2514.1999999999998</v>
      </c>
      <c r="P23">
        <f t="shared" si="1"/>
        <v>0.49977517385825887</v>
      </c>
      <c r="Q23">
        <f t="shared" si="2"/>
        <v>2.2979359280659009</v>
      </c>
      <c r="R23">
        <f t="shared" si="0"/>
        <v>-1.1384525636838951</v>
      </c>
    </row>
    <row r="24" spans="1:18" x14ac:dyDescent="0.2">
      <c r="A24" s="1">
        <v>42437</v>
      </c>
      <c r="B24" s="2">
        <v>0.69013888888888886</v>
      </c>
      <c r="C24">
        <v>21.55</v>
      </c>
      <c r="D24">
        <v>0.38</v>
      </c>
      <c r="E24">
        <v>24.48</v>
      </c>
      <c r="F24">
        <v>863.31</v>
      </c>
      <c r="G24">
        <v>6.28</v>
      </c>
      <c r="H24">
        <v>4.6100000000000003</v>
      </c>
      <c r="I24">
        <v>0.05</v>
      </c>
      <c r="J24">
        <v>0.06</v>
      </c>
      <c r="K24">
        <v>83.05</v>
      </c>
      <c r="L24">
        <v>28.93</v>
      </c>
      <c r="M24">
        <v>2514.38</v>
      </c>
      <c r="P24">
        <f t="shared" si="1"/>
        <v>0.29988917436195422</v>
      </c>
      <c r="Q24">
        <f t="shared" si="2"/>
        <v>2.5978251024278549</v>
      </c>
      <c r="R24">
        <f t="shared" si="0"/>
        <v>-0.84146493837521796</v>
      </c>
    </row>
    <row r="25" spans="1:18" x14ac:dyDescent="0.2">
      <c r="A25" s="1">
        <v>42437</v>
      </c>
      <c r="B25" s="2">
        <v>0.69019675925925927</v>
      </c>
      <c r="C25">
        <v>21.58</v>
      </c>
      <c r="D25">
        <v>0.42</v>
      </c>
      <c r="E25">
        <v>24.51</v>
      </c>
      <c r="F25">
        <v>863.31</v>
      </c>
      <c r="G25">
        <v>6.3</v>
      </c>
      <c r="H25">
        <v>4.63</v>
      </c>
      <c r="I25">
        <v>0.05</v>
      </c>
      <c r="J25">
        <v>0.06</v>
      </c>
      <c r="K25">
        <v>82.78</v>
      </c>
      <c r="L25">
        <v>28.99</v>
      </c>
      <c r="M25">
        <v>2514.37</v>
      </c>
      <c r="P25">
        <f t="shared" si="1"/>
        <v>0</v>
      </c>
      <c r="Q25">
        <f t="shared" si="2"/>
        <v>2.5978251024278549</v>
      </c>
      <c r="R25">
        <f t="shared" si="0"/>
        <v>-0.84146493837521796</v>
      </c>
    </row>
    <row r="26" spans="1:18" x14ac:dyDescent="0.2">
      <c r="A26" s="1">
        <v>42437</v>
      </c>
      <c r="B26" s="2">
        <v>0.69026620370370362</v>
      </c>
      <c r="C26">
        <v>21.61</v>
      </c>
      <c r="D26">
        <v>0.43</v>
      </c>
      <c r="E26">
        <v>24.48</v>
      </c>
      <c r="F26">
        <v>863.29</v>
      </c>
      <c r="G26">
        <v>6.3</v>
      </c>
      <c r="H26">
        <v>4.63</v>
      </c>
      <c r="I26">
        <v>0.05</v>
      </c>
      <c r="J26">
        <v>0.06</v>
      </c>
      <c r="K26">
        <v>82.48</v>
      </c>
      <c r="L26">
        <v>29.07</v>
      </c>
      <c r="M26">
        <v>2514.36</v>
      </c>
      <c r="P26">
        <f t="shared" si="1"/>
        <v>0.19997261340330216</v>
      </c>
      <c r="Q26">
        <f t="shared" si="2"/>
        <v>2.7977977158311571</v>
      </c>
      <c r="R26">
        <f t="shared" si="0"/>
        <v>-0.64347318817006571</v>
      </c>
    </row>
    <row r="27" spans="1:18" x14ac:dyDescent="0.2">
      <c r="A27" s="1">
        <v>42437</v>
      </c>
      <c r="B27" s="2">
        <v>0.69032407407407403</v>
      </c>
      <c r="C27">
        <v>21.63</v>
      </c>
      <c r="D27">
        <v>0.41</v>
      </c>
      <c r="E27">
        <v>24.41</v>
      </c>
      <c r="F27">
        <v>863.26</v>
      </c>
      <c r="G27">
        <v>6.29</v>
      </c>
      <c r="H27">
        <v>4.62</v>
      </c>
      <c r="I27">
        <v>92.98</v>
      </c>
      <c r="J27">
        <v>117.78</v>
      </c>
      <c r="K27">
        <v>82.4</v>
      </c>
      <c r="L27">
        <v>29.09</v>
      </c>
      <c r="M27">
        <v>2514.5500000000002</v>
      </c>
      <c r="P27">
        <f t="shared" si="1"/>
        <v>0.29999304975379948</v>
      </c>
      <c r="Q27">
        <f t="shared" si="2"/>
        <v>3.0977907655849566</v>
      </c>
      <c r="R27">
        <f t="shared" si="0"/>
        <v>-0.34648556286138843</v>
      </c>
    </row>
    <row r="28" spans="1:18" x14ac:dyDescent="0.2">
      <c r="A28" s="1">
        <v>42437</v>
      </c>
      <c r="B28" s="2">
        <v>0.69038194444444445</v>
      </c>
      <c r="C28">
        <v>21.65</v>
      </c>
      <c r="D28">
        <v>0.43</v>
      </c>
      <c r="E28">
        <v>24.41</v>
      </c>
      <c r="F28">
        <v>863.31</v>
      </c>
      <c r="G28">
        <v>6.3</v>
      </c>
      <c r="H28">
        <v>4.63</v>
      </c>
      <c r="I28">
        <v>143.57</v>
      </c>
      <c r="J28">
        <v>181.86</v>
      </c>
      <c r="K28">
        <v>82.32</v>
      </c>
      <c r="L28">
        <v>29.11</v>
      </c>
      <c r="M28">
        <v>2514.66</v>
      </c>
      <c r="P28">
        <f t="shared" si="1"/>
        <v>-0.50001654822546637</v>
      </c>
      <c r="Q28">
        <f t="shared" si="2"/>
        <v>2.5977742173594902</v>
      </c>
      <c r="R28">
        <f t="shared" si="0"/>
        <v>-0.84146493837521796</v>
      </c>
    </row>
    <row r="29" spans="1:18" x14ac:dyDescent="0.2">
      <c r="A29" s="1">
        <v>42437</v>
      </c>
      <c r="B29" s="2">
        <v>0.69045138888888891</v>
      </c>
      <c r="C29">
        <v>21.73</v>
      </c>
      <c r="D29">
        <v>0.73</v>
      </c>
      <c r="E29">
        <v>24.83</v>
      </c>
      <c r="F29">
        <v>863.17</v>
      </c>
      <c r="G29">
        <v>6.44</v>
      </c>
      <c r="H29">
        <v>4.7300000000000004</v>
      </c>
      <c r="I29">
        <v>166.3</v>
      </c>
      <c r="J29">
        <v>210.75</v>
      </c>
      <c r="K29">
        <v>82.16</v>
      </c>
      <c r="L29">
        <v>29.16</v>
      </c>
      <c r="M29">
        <v>2514.56</v>
      </c>
      <c r="P29">
        <f t="shared" si="1"/>
        <v>1.4003567983988376</v>
      </c>
      <c r="Q29">
        <f t="shared" si="2"/>
        <v>3.9981310157583279</v>
      </c>
      <c r="R29">
        <f t="shared" si="0"/>
        <v>0.54447731306559199</v>
      </c>
    </row>
    <row r="30" spans="1:18" x14ac:dyDescent="0.2">
      <c r="A30" s="1">
        <v>42437</v>
      </c>
      <c r="B30" s="2">
        <v>0.69050925925925932</v>
      </c>
      <c r="C30">
        <v>21.75</v>
      </c>
      <c r="D30">
        <v>0.93</v>
      </c>
      <c r="E30">
        <v>25.17</v>
      </c>
      <c r="F30">
        <v>863.21</v>
      </c>
      <c r="G30">
        <v>6.54</v>
      </c>
      <c r="H30">
        <v>4.8</v>
      </c>
      <c r="I30">
        <v>166.44</v>
      </c>
      <c r="J30">
        <v>210.93</v>
      </c>
      <c r="K30">
        <v>82.54</v>
      </c>
      <c r="L30">
        <v>29.06</v>
      </c>
      <c r="M30">
        <v>2514.6799999999998</v>
      </c>
      <c r="P30">
        <f t="shared" si="1"/>
        <v>-0.4001929719886837</v>
      </c>
      <c r="Q30">
        <f t="shared" si="2"/>
        <v>3.597938043769644</v>
      </c>
      <c r="R30">
        <f t="shared" si="0"/>
        <v>0.14849381265338987</v>
      </c>
    </row>
    <row r="31" spans="1:18" x14ac:dyDescent="0.2">
      <c r="A31" s="1">
        <v>42437</v>
      </c>
      <c r="B31" s="2">
        <v>0.69056712962962974</v>
      </c>
      <c r="C31">
        <v>21.75</v>
      </c>
      <c r="D31">
        <v>0.67</v>
      </c>
      <c r="E31">
        <v>24.69</v>
      </c>
      <c r="F31">
        <v>863.21</v>
      </c>
      <c r="G31">
        <v>6.41</v>
      </c>
      <c r="H31">
        <v>4.71</v>
      </c>
      <c r="I31">
        <v>166.04</v>
      </c>
      <c r="J31">
        <v>210.42</v>
      </c>
      <c r="K31">
        <v>82.64</v>
      </c>
      <c r="L31">
        <v>29.03</v>
      </c>
      <c r="M31">
        <v>2514.67</v>
      </c>
      <c r="P31">
        <f t="shared" si="1"/>
        <v>0</v>
      </c>
      <c r="Q31">
        <f t="shared" si="2"/>
        <v>3.597938043769644</v>
      </c>
      <c r="R31">
        <f t="shared" si="0"/>
        <v>0.14849381265338987</v>
      </c>
    </row>
    <row r="32" spans="1:18" x14ac:dyDescent="0.2">
      <c r="A32" s="1">
        <v>42437</v>
      </c>
      <c r="B32" s="2">
        <v>0.69062499999999993</v>
      </c>
      <c r="C32">
        <v>21.78</v>
      </c>
      <c r="D32">
        <v>0.87</v>
      </c>
      <c r="E32">
        <v>25</v>
      </c>
      <c r="F32">
        <v>863.18</v>
      </c>
      <c r="G32">
        <v>6.51</v>
      </c>
      <c r="H32">
        <v>4.78</v>
      </c>
      <c r="I32">
        <v>195.49</v>
      </c>
      <c r="J32">
        <v>247.77</v>
      </c>
      <c r="K32">
        <v>83.57</v>
      </c>
      <c r="L32">
        <v>28.79</v>
      </c>
      <c r="M32">
        <v>2514.75</v>
      </c>
      <c r="P32">
        <f t="shared" si="1"/>
        <v>0.30016843573418184</v>
      </c>
      <c r="Q32">
        <f t="shared" si="2"/>
        <v>3.8981064795038258</v>
      </c>
      <c r="R32">
        <f t="shared" si="0"/>
        <v>0.44548143796301587</v>
      </c>
    </row>
    <row r="33" spans="1:18" x14ac:dyDescent="0.2">
      <c r="A33" s="1">
        <v>42437</v>
      </c>
      <c r="B33" s="2">
        <v>0.6906944444444445</v>
      </c>
      <c r="C33">
        <v>21.7</v>
      </c>
      <c r="D33">
        <v>0.64</v>
      </c>
      <c r="E33">
        <v>24.72</v>
      </c>
      <c r="F33">
        <v>863.22</v>
      </c>
      <c r="G33">
        <v>6.4</v>
      </c>
      <c r="H33">
        <v>4.7</v>
      </c>
      <c r="I33">
        <v>211.64</v>
      </c>
      <c r="J33">
        <v>268.16000000000003</v>
      </c>
      <c r="K33">
        <v>83.92</v>
      </c>
      <c r="L33">
        <v>28.7</v>
      </c>
      <c r="M33">
        <v>2514.7600000000002</v>
      </c>
      <c r="P33">
        <f t="shared" si="1"/>
        <v>-0.40018833583344765</v>
      </c>
      <c r="Q33">
        <f t="shared" si="2"/>
        <v>3.4979181436703781</v>
      </c>
      <c r="R33">
        <f t="shared" si="0"/>
        <v>4.9497937549864958E-2</v>
      </c>
    </row>
    <row r="34" spans="1:18" x14ac:dyDescent="0.2">
      <c r="A34" s="1">
        <v>42437</v>
      </c>
      <c r="B34" s="2">
        <v>0.69075231481481481</v>
      </c>
      <c r="C34">
        <v>21.63</v>
      </c>
      <c r="D34">
        <v>0.52</v>
      </c>
      <c r="E34">
        <v>24.62</v>
      </c>
      <c r="F34">
        <v>863.17</v>
      </c>
      <c r="G34">
        <v>6.35</v>
      </c>
      <c r="H34">
        <v>4.66</v>
      </c>
      <c r="I34">
        <v>211.51</v>
      </c>
      <c r="J34">
        <v>267.94</v>
      </c>
      <c r="K34">
        <v>85.13</v>
      </c>
      <c r="L34">
        <v>28.4</v>
      </c>
      <c r="M34">
        <v>2514.59</v>
      </c>
      <c r="P34">
        <f t="shared" si="1"/>
        <v>0.50011109074874538</v>
      </c>
      <c r="Q34">
        <f t="shared" si="2"/>
        <v>3.9980292344191235</v>
      </c>
      <c r="R34">
        <f t="shared" si="0"/>
        <v>0.54447731306559199</v>
      </c>
    </row>
    <row r="35" spans="1:18" x14ac:dyDescent="0.2">
      <c r="A35" s="1">
        <v>42437</v>
      </c>
      <c r="B35" s="2">
        <v>0.69081018518518522</v>
      </c>
      <c r="C35">
        <v>21.26</v>
      </c>
      <c r="D35">
        <v>-0.04</v>
      </c>
      <c r="E35">
        <v>24.18</v>
      </c>
      <c r="F35">
        <v>863.23</v>
      </c>
      <c r="G35">
        <v>6.09</v>
      </c>
      <c r="H35">
        <v>4.4800000000000004</v>
      </c>
      <c r="I35">
        <v>206.88</v>
      </c>
      <c r="J35">
        <v>261.73</v>
      </c>
      <c r="K35">
        <v>87.4</v>
      </c>
      <c r="L35">
        <v>27.84</v>
      </c>
      <c r="M35">
        <v>2514.61</v>
      </c>
      <c r="P35">
        <f t="shared" si="1"/>
        <v>-0.59968199746186279</v>
      </c>
      <c r="Q35">
        <f t="shared" si="2"/>
        <v>3.3983472369572607</v>
      </c>
      <c r="R35">
        <f t="shared" si="0"/>
        <v>-4.9497937552711202E-2</v>
      </c>
    </row>
    <row r="36" spans="1:18" x14ac:dyDescent="0.2">
      <c r="A36" s="1">
        <v>42437</v>
      </c>
      <c r="B36" s="2">
        <v>0.69087962962962957</v>
      </c>
      <c r="C36">
        <v>20.68</v>
      </c>
      <c r="D36">
        <v>-0.69</v>
      </c>
      <c r="E36">
        <v>23.9</v>
      </c>
      <c r="F36">
        <v>863.34</v>
      </c>
      <c r="G36">
        <v>5.81</v>
      </c>
      <c r="H36">
        <v>4.28</v>
      </c>
      <c r="I36">
        <v>165.23</v>
      </c>
      <c r="J36">
        <v>208.61</v>
      </c>
      <c r="K36">
        <v>89.26</v>
      </c>
      <c r="L36">
        <v>27.39</v>
      </c>
      <c r="M36">
        <v>2514.1999999999998</v>
      </c>
      <c r="P36">
        <f t="shared" si="1"/>
        <v>-1.0975362397248734</v>
      </c>
      <c r="Q36">
        <f t="shared" si="2"/>
        <v>2.3008109972323876</v>
      </c>
      <c r="R36">
        <f t="shared" si="0"/>
        <v>-1.1384525636838951</v>
      </c>
    </row>
    <row r="37" spans="1:18" x14ac:dyDescent="0.2">
      <c r="A37" s="1">
        <v>42437</v>
      </c>
      <c r="B37" s="2">
        <v>0.69093749999999998</v>
      </c>
      <c r="C37">
        <v>19.09</v>
      </c>
      <c r="D37">
        <v>-2.31</v>
      </c>
      <c r="E37">
        <v>23.42</v>
      </c>
      <c r="F37">
        <v>863.26</v>
      </c>
      <c r="G37">
        <v>5.16</v>
      </c>
      <c r="H37">
        <v>3.82</v>
      </c>
      <c r="I37">
        <v>96.26</v>
      </c>
      <c r="J37">
        <v>120.89</v>
      </c>
      <c r="K37">
        <v>103.86</v>
      </c>
      <c r="L37">
        <v>24.21</v>
      </c>
      <c r="M37">
        <v>2513.36</v>
      </c>
      <c r="P37">
        <f t="shared" si="1"/>
        <v>0.79524978958574899</v>
      </c>
      <c r="Q37">
        <f t="shared" si="2"/>
        <v>3.0960607868181365</v>
      </c>
      <c r="R37">
        <f t="shared" si="0"/>
        <v>-0.34648556286138843</v>
      </c>
    </row>
    <row r="38" spans="1:18" x14ac:dyDescent="0.2">
      <c r="A38" s="1">
        <v>42437</v>
      </c>
      <c r="B38" s="2">
        <v>0.6909953703703704</v>
      </c>
      <c r="C38">
        <v>15.46</v>
      </c>
      <c r="D38">
        <v>-5.28</v>
      </c>
      <c r="E38">
        <v>23.58</v>
      </c>
      <c r="F38">
        <v>863.33</v>
      </c>
      <c r="G38">
        <v>4.12</v>
      </c>
      <c r="H38">
        <v>3.09</v>
      </c>
      <c r="I38">
        <v>0.05</v>
      </c>
      <c r="J38">
        <v>0.06</v>
      </c>
      <c r="K38">
        <v>166.32</v>
      </c>
      <c r="L38">
        <v>14.67</v>
      </c>
      <c r="M38">
        <v>2512.5</v>
      </c>
      <c r="P38">
        <f t="shared" si="1"/>
        <v>-0.68964983039050298</v>
      </c>
      <c r="Q38">
        <f t="shared" si="2"/>
        <v>2.4064109564276333</v>
      </c>
      <c r="R38">
        <f t="shared" si="0"/>
        <v>-1.0394566885822678</v>
      </c>
    </row>
    <row r="39" spans="1:18" x14ac:dyDescent="0.2">
      <c r="A39" s="1">
        <v>42437</v>
      </c>
      <c r="B39" s="2">
        <v>0.69106481481481474</v>
      </c>
      <c r="C39">
        <v>13.35</v>
      </c>
      <c r="D39">
        <v>-6.39</v>
      </c>
      <c r="E39">
        <v>24.83</v>
      </c>
      <c r="F39">
        <v>863.41</v>
      </c>
      <c r="G39">
        <v>3.79</v>
      </c>
      <c r="H39">
        <v>2.86</v>
      </c>
      <c r="I39">
        <v>0.05</v>
      </c>
      <c r="J39">
        <v>0.06</v>
      </c>
      <c r="K39">
        <v>206.68</v>
      </c>
      <c r="L39">
        <v>10.43</v>
      </c>
      <c r="M39">
        <v>2512.4699999999998</v>
      </c>
      <c r="P39">
        <f t="shared" si="1"/>
        <v>-0.78031468106994328</v>
      </c>
      <c r="Q39">
        <f t="shared" si="2"/>
        <v>1.62609627535769</v>
      </c>
      <c r="R39">
        <f t="shared" si="0"/>
        <v>-1.8314236894047746</v>
      </c>
    </row>
    <row r="40" spans="1:18" x14ac:dyDescent="0.2">
      <c r="A40" s="1">
        <v>42437</v>
      </c>
      <c r="B40" s="2">
        <v>0.69112268518518516</v>
      </c>
      <c r="C40">
        <v>12.08</v>
      </c>
      <c r="D40">
        <v>-6.46</v>
      </c>
      <c r="E40">
        <v>26.86</v>
      </c>
      <c r="F40">
        <v>863.35</v>
      </c>
      <c r="G40">
        <v>3.77</v>
      </c>
      <c r="H40">
        <v>2.86</v>
      </c>
      <c r="I40">
        <v>80.31</v>
      </c>
      <c r="J40">
        <v>98.42</v>
      </c>
      <c r="K40">
        <v>225.99</v>
      </c>
      <c r="L40">
        <v>8.7200000000000006</v>
      </c>
      <c r="M40">
        <v>2512.44</v>
      </c>
      <c r="P40">
        <f t="shared" si="1"/>
        <v>0.58178976008061722</v>
      </c>
      <c r="Q40">
        <f t="shared" si="2"/>
        <v>2.2078860354383072</v>
      </c>
      <c r="R40">
        <f t="shared" si="0"/>
        <v>-1.2374484387874201</v>
      </c>
    </row>
    <row r="41" spans="1:18" x14ac:dyDescent="0.2">
      <c r="A41" s="1">
        <v>42437</v>
      </c>
      <c r="B41" s="2">
        <v>0.69118055555555558</v>
      </c>
      <c r="C41">
        <v>11</v>
      </c>
      <c r="D41">
        <v>-6.59</v>
      </c>
      <c r="E41">
        <v>28.54</v>
      </c>
      <c r="F41">
        <v>863.36</v>
      </c>
      <c r="G41">
        <v>3.73</v>
      </c>
      <c r="H41">
        <v>2.84</v>
      </c>
      <c r="I41">
        <v>86.79</v>
      </c>
      <c r="J41">
        <v>105.95</v>
      </c>
      <c r="K41">
        <v>261.7</v>
      </c>
      <c r="L41">
        <v>5.95</v>
      </c>
      <c r="M41">
        <v>2511.81</v>
      </c>
      <c r="P41">
        <f t="shared" si="1"/>
        <v>-9.6569198071218568E-2</v>
      </c>
      <c r="Q41">
        <f t="shared" si="2"/>
        <v>2.1113168373670885</v>
      </c>
      <c r="R41">
        <f t="shared" si="0"/>
        <v>-1.336444313890945</v>
      </c>
    </row>
    <row r="42" spans="1:18" x14ac:dyDescent="0.2">
      <c r="A42" s="1">
        <v>42437</v>
      </c>
      <c r="B42" s="2">
        <v>0.69123842592592588</v>
      </c>
      <c r="C42">
        <v>9.85</v>
      </c>
      <c r="D42">
        <v>-6.97</v>
      </c>
      <c r="E42">
        <v>29.95</v>
      </c>
      <c r="F42">
        <v>863.55</v>
      </c>
      <c r="G42">
        <v>3.62</v>
      </c>
      <c r="H42">
        <v>2.77</v>
      </c>
      <c r="I42">
        <v>62.4</v>
      </c>
      <c r="J42">
        <v>75.86</v>
      </c>
      <c r="K42">
        <v>289.63</v>
      </c>
      <c r="L42">
        <v>4.0599999999999996</v>
      </c>
      <c r="M42">
        <v>2511.11</v>
      </c>
      <c r="P42">
        <f t="shared" si="1"/>
        <v>-1.8274169792230728</v>
      </c>
      <c r="Q42">
        <f t="shared" si="2"/>
        <v>0.28389985814401575</v>
      </c>
      <c r="R42">
        <f t="shared" si="0"/>
        <v>-3.217365940844636</v>
      </c>
    </row>
    <row r="43" spans="1:18" x14ac:dyDescent="0.2">
      <c r="A43" s="1">
        <v>42437</v>
      </c>
      <c r="B43" s="2">
        <v>0.69130787037037045</v>
      </c>
      <c r="C43">
        <v>8.92</v>
      </c>
      <c r="D43">
        <v>-7.21</v>
      </c>
      <c r="E43">
        <v>31.29</v>
      </c>
      <c r="F43">
        <v>863.39</v>
      </c>
      <c r="G43">
        <v>3.56</v>
      </c>
      <c r="H43">
        <v>2.73</v>
      </c>
      <c r="I43">
        <v>56.6</v>
      </c>
      <c r="J43">
        <v>68.599999999999994</v>
      </c>
      <c r="K43">
        <v>303.14999999999998</v>
      </c>
      <c r="L43">
        <v>3.22</v>
      </c>
      <c r="M43">
        <v>2510.92</v>
      </c>
      <c r="P43">
        <f t="shared" si="1"/>
        <v>1.5332070477280249</v>
      </c>
      <c r="Q43">
        <f t="shared" si="2"/>
        <v>1.8171069058720406</v>
      </c>
      <c r="R43">
        <f t="shared" si="0"/>
        <v>-1.6334319391996224</v>
      </c>
    </row>
    <row r="44" spans="1:18" x14ac:dyDescent="0.2">
      <c r="A44" s="1">
        <v>42437</v>
      </c>
      <c r="B44" s="2">
        <v>0.69136574074074064</v>
      </c>
      <c r="C44">
        <v>8.3000000000000007</v>
      </c>
      <c r="D44">
        <v>-7.3</v>
      </c>
      <c r="E44">
        <v>32.39</v>
      </c>
      <c r="F44">
        <v>863.48</v>
      </c>
      <c r="G44">
        <v>3.53</v>
      </c>
      <c r="H44">
        <v>2.72</v>
      </c>
      <c r="I44">
        <v>15.32</v>
      </c>
      <c r="J44">
        <v>18.52</v>
      </c>
      <c r="K44">
        <v>307.38</v>
      </c>
      <c r="L44">
        <v>2.96</v>
      </c>
      <c r="M44">
        <v>2510.71</v>
      </c>
      <c r="P44">
        <f t="shared" si="1"/>
        <v>-0.86009816351579227</v>
      </c>
      <c r="Q44">
        <f t="shared" si="2"/>
        <v>0.95700874235624833</v>
      </c>
      <c r="R44">
        <f t="shared" si="0"/>
        <v>-2.5243948151256541</v>
      </c>
    </row>
    <row r="45" spans="1:18" x14ac:dyDescent="0.2">
      <c r="A45" s="1">
        <v>42437</v>
      </c>
      <c r="B45" s="2">
        <v>0.69142361111111106</v>
      </c>
      <c r="C45">
        <v>7.81</v>
      </c>
      <c r="D45">
        <v>-7.27</v>
      </c>
      <c r="E45">
        <v>33.56</v>
      </c>
      <c r="F45">
        <v>863.47</v>
      </c>
      <c r="G45">
        <v>3.54</v>
      </c>
      <c r="H45">
        <v>2.73</v>
      </c>
      <c r="I45">
        <v>0.05</v>
      </c>
      <c r="J45">
        <v>0.06</v>
      </c>
      <c r="K45">
        <v>308.8</v>
      </c>
      <c r="L45">
        <v>2.88</v>
      </c>
      <c r="M45">
        <v>2510.3200000000002</v>
      </c>
      <c r="P45">
        <f t="shared" si="1"/>
        <v>9.5373801045615603E-2</v>
      </c>
      <c r="Q45">
        <f t="shared" si="2"/>
        <v>1.0523825434018639</v>
      </c>
      <c r="R45">
        <f t="shared" si="0"/>
        <v>-2.425398940022129</v>
      </c>
    </row>
    <row r="46" spans="1:18" x14ac:dyDescent="0.2">
      <c r="A46" s="1">
        <v>42437</v>
      </c>
      <c r="B46" s="2">
        <v>0.69149305555555562</v>
      </c>
      <c r="C46">
        <v>7.04</v>
      </c>
      <c r="D46">
        <v>-7.41</v>
      </c>
      <c r="E46">
        <v>35.01</v>
      </c>
      <c r="F46">
        <v>863.5</v>
      </c>
      <c r="G46">
        <v>3.5</v>
      </c>
      <c r="H46">
        <v>2.71</v>
      </c>
      <c r="I46">
        <v>0.05</v>
      </c>
      <c r="J46">
        <v>0.06</v>
      </c>
      <c r="K46">
        <v>307.67</v>
      </c>
      <c r="L46">
        <v>2.94</v>
      </c>
      <c r="M46">
        <v>2510.16</v>
      </c>
      <c r="P46">
        <f t="shared" si="1"/>
        <v>-0.28547708251561416</v>
      </c>
      <c r="Q46">
        <f t="shared" si="2"/>
        <v>0.76690546088624978</v>
      </c>
      <c r="R46">
        <f t="shared" si="0"/>
        <v>-2.7223865653308064</v>
      </c>
    </row>
    <row r="47" spans="1:18" x14ac:dyDescent="0.2">
      <c r="A47" s="1">
        <v>42437</v>
      </c>
      <c r="B47" s="2">
        <v>0.69155092592592593</v>
      </c>
      <c r="C47">
        <v>5.56</v>
      </c>
      <c r="D47">
        <v>-7.81</v>
      </c>
      <c r="E47">
        <v>37.57</v>
      </c>
      <c r="F47">
        <v>863.55</v>
      </c>
      <c r="G47">
        <v>3.39</v>
      </c>
      <c r="H47">
        <v>2.64</v>
      </c>
      <c r="I47">
        <v>0.05</v>
      </c>
      <c r="J47">
        <v>0.06</v>
      </c>
      <c r="K47">
        <v>306.11</v>
      </c>
      <c r="L47">
        <v>3.04</v>
      </c>
      <c r="M47">
        <v>2510.14</v>
      </c>
      <c r="P47">
        <f t="shared" si="1"/>
        <v>-0.47386542713963853</v>
      </c>
      <c r="Q47">
        <f t="shared" si="2"/>
        <v>0.29304003374661125</v>
      </c>
      <c r="R47">
        <f t="shared" si="0"/>
        <v>-3.217365940844636</v>
      </c>
    </row>
    <row r="48" spans="1:18" x14ac:dyDescent="0.2">
      <c r="A48" s="1">
        <v>42437</v>
      </c>
      <c r="B48" s="2">
        <v>0.69160879629629635</v>
      </c>
      <c r="C48">
        <v>4.58</v>
      </c>
      <c r="D48">
        <v>-7.62</v>
      </c>
      <c r="E48">
        <v>40.82</v>
      </c>
      <c r="F48">
        <v>863.58</v>
      </c>
      <c r="G48">
        <v>3.45</v>
      </c>
      <c r="H48">
        <v>2.69</v>
      </c>
      <c r="I48">
        <v>0.05</v>
      </c>
      <c r="J48">
        <v>0.06</v>
      </c>
      <c r="K48">
        <v>306.02999999999997</v>
      </c>
      <c r="L48">
        <v>3.04</v>
      </c>
      <c r="M48">
        <v>2509.91</v>
      </c>
      <c r="P48">
        <f t="shared" si="1"/>
        <v>-0.28305471259511839</v>
      </c>
      <c r="Q48">
        <f t="shared" si="2"/>
        <v>9.9853211514928653E-3</v>
      </c>
      <c r="R48">
        <f t="shared" si="0"/>
        <v>-3.5143535661552106</v>
      </c>
    </row>
    <row r="49" spans="1:18" x14ac:dyDescent="0.2">
      <c r="A49" s="1">
        <v>42437</v>
      </c>
      <c r="B49" s="2">
        <v>0.69167824074074069</v>
      </c>
      <c r="C49">
        <v>4.22</v>
      </c>
      <c r="D49">
        <v>-7.11</v>
      </c>
      <c r="E49">
        <v>43.55</v>
      </c>
      <c r="F49">
        <v>863.56</v>
      </c>
      <c r="G49">
        <v>3.58</v>
      </c>
      <c r="H49">
        <v>2.8</v>
      </c>
      <c r="I49">
        <v>0.05</v>
      </c>
      <c r="J49">
        <v>0.06</v>
      </c>
      <c r="K49">
        <v>307.5</v>
      </c>
      <c r="L49">
        <v>2.95</v>
      </c>
      <c r="M49">
        <v>2509.9</v>
      </c>
      <c r="P49">
        <f t="shared" si="1"/>
        <v>0.18824762324829128</v>
      </c>
      <c r="Q49">
        <f t="shared" si="2"/>
        <v>0.19823294439978414</v>
      </c>
      <c r="R49">
        <f t="shared" si="0"/>
        <v>-3.3163618159481607</v>
      </c>
    </row>
    <row r="50" spans="1:18" x14ac:dyDescent="0.2">
      <c r="A50" s="1">
        <v>42437</v>
      </c>
      <c r="B50" s="2">
        <v>0.69173611111111111</v>
      </c>
      <c r="C50">
        <v>4.18</v>
      </c>
      <c r="D50">
        <v>-6.73</v>
      </c>
      <c r="E50">
        <v>44.95</v>
      </c>
      <c r="F50">
        <v>863.6</v>
      </c>
      <c r="G50">
        <v>3.69</v>
      </c>
      <c r="H50">
        <v>2.88</v>
      </c>
      <c r="I50">
        <v>0.71</v>
      </c>
      <c r="J50">
        <v>0.85</v>
      </c>
      <c r="K50">
        <v>310.55</v>
      </c>
      <c r="L50">
        <v>2.77</v>
      </c>
      <c r="M50">
        <v>2509.8200000000002</v>
      </c>
      <c r="P50">
        <f t="shared" si="1"/>
        <v>-0.37621959094088081</v>
      </c>
      <c r="Q50">
        <f t="shared" si="2"/>
        <v>-0.17798664654109667</v>
      </c>
      <c r="R50">
        <f t="shared" si="0"/>
        <v>-3.7123453163603628</v>
      </c>
    </row>
    <row r="51" spans="1:18" x14ac:dyDescent="0.2">
      <c r="A51" s="1">
        <v>42437</v>
      </c>
      <c r="B51" s="2">
        <v>0.69179398148148152</v>
      </c>
      <c r="C51">
        <v>4.09</v>
      </c>
      <c r="D51">
        <v>-6.57</v>
      </c>
      <c r="E51">
        <v>45.79</v>
      </c>
      <c r="F51">
        <v>863.57</v>
      </c>
      <c r="G51">
        <v>3.74</v>
      </c>
      <c r="H51">
        <v>2.92</v>
      </c>
      <c r="I51">
        <v>0.73</v>
      </c>
      <c r="J51">
        <v>0.87</v>
      </c>
      <c r="K51">
        <v>309.82</v>
      </c>
      <c r="L51">
        <v>2.82</v>
      </c>
      <c r="M51">
        <v>2509.7199999999998</v>
      </c>
      <c r="P51">
        <f t="shared" si="1"/>
        <v>0.28209693150795745</v>
      </c>
      <c r="Q51">
        <f t="shared" si="2"/>
        <v>0.10411028496686078</v>
      </c>
      <c r="R51">
        <f t="shared" si="0"/>
        <v>-3.4153576910516859</v>
      </c>
    </row>
    <row r="52" spans="1:18" x14ac:dyDescent="0.2">
      <c r="A52" s="1">
        <v>42437</v>
      </c>
      <c r="B52" s="2">
        <v>0.69185185185185183</v>
      </c>
      <c r="C52">
        <v>3.88</v>
      </c>
      <c r="D52">
        <v>-6.46</v>
      </c>
      <c r="E52">
        <v>46.88</v>
      </c>
      <c r="F52">
        <v>863.61</v>
      </c>
      <c r="G52">
        <v>3.77</v>
      </c>
      <c r="H52">
        <v>2.95</v>
      </c>
      <c r="I52">
        <v>1.88</v>
      </c>
      <c r="J52">
        <v>2.23</v>
      </c>
      <c r="K52">
        <v>311.95</v>
      </c>
      <c r="L52">
        <v>2.69</v>
      </c>
      <c r="M52">
        <v>2509.67</v>
      </c>
      <c r="P52">
        <f t="shared" si="1"/>
        <v>-0.37592359476219239</v>
      </c>
      <c r="Q52">
        <f t="shared" si="2"/>
        <v>-0.27181330979533158</v>
      </c>
      <c r="R52">
        <f t="shared" si="0"/>
        <v>-3.8113411914638879</v>
      </c>
    </row>
    <row r="53" spans="1:18" x14ac:dyDescent="0.2">
      <c r="A53" s="1">
        <v>42437</v>
      </c>
      <c r="B53" s="2">
        <v>0.69192129629629628</v>
      </c>
      <c r="C53">
        <v>3.77</v>
      </c>
      <c r="D53">
        <v>-6.31</v>
      </c>
      <c r="E53">
        <v>47.77</v>
      </c>
      <c r="F53">
        <v>863.65</v>
      </c>
      <c r="G53">
        <v>3.81</v>
      </c>
      <c r="H53">
        <v>2.98</v>
      </c>
      <c r="I53">
        <v>2.57</v>
      </c>
      <c r="J53">
        <v>3.06</v>
      </c>
      <c r="K53">
        <v>316.58999999999997</v>
      </c>
      <c r="L53">
        <v>2.42</v>
      </c>
      <c r="M53">
        <v>2509.71</v>
      </c>
      <c r="P53">
        <f t="shared" si="1"/>
        <v>-0.37568915927976448</v>
      </c>
      <c r="Q53">
        <f t="shared" si="2"/>
        <v>-0.64750246907509612</v>
      </c>
      <c r="R53">
        <f t="shared" si="0"/>
        <v>-4.2073246918741924</v>
      </c>
    </row>
    <row r="54" spans="1:18" x14ac:dyDescent="0.2">
      <c r="A54" s="1">
        <v>42437</v>
      </c>
      <c r="B54" s="2">
        <v>0.6919791666666667</v>
      </c>
      <c r="C54">
        <v>3.47</v>
      </c>
      <c r="D54">
        <v>-6.33</v>
      </c>
      <c r="E54">
        <v>48.72</v>
      </c>
      <c r="F54">
        <v>863.68</v>
      </c>
      <c r="G54">
        <v>3.81</v>
      </c>
      <c r="H54">
        <v>2.98</v>
      </c>
      <c r="I54">
        <v>2.71</v>
      </c>
      <c r="J54">
        <v>3.22</v>
      </c>
      <c r="K54">
        <v>319.10000000000002</v>
      </c>
      <c r="L54">
        <v>2.27</v>
      </c>
      <c r="M54">
        <v>2509.67</v>
      </c>
      <c r="P54">
        <f t="shared" si="1"/>
        <v>-0.2815469126458735</v>
      </c>
      <c r="Q54">
        <f t="shared" si="2"/>
        <v>-0.92904938172096962</v>
      </c>
      <c r="R54">
        <f t="shared" si="0"/>
        <v>-4.5043123171828698</v>
      </c>
    </row>
    <row r="55" spans="1:18" x14ac:dyDescent="0.2">
      <c r="A55" s="1">
        <v>42437</v>
      </c>
      <c r="B55" s="2">
        <v>0.69203703703703701</v>
      </c>
      <c r="C55">
        <v>3.36</v>
      </c>
      <c r="D55">
        <v>-6.2</v>
      </c>
      <c r="E55">
        <v>49.6</v>
      </c>
      <c r="F55">
        <v>863.68</v>
      </c>
      <c r="G55">
        <v>3.85</v>
      </c>
      <c r="H55">
        <v>3.01</v>
      </c>
      <c r="I55">
        <v>1.47</v>
      </c>
      <c r="J55">
        <v>1.75</v>
      </c>
      <c r="K55">
        <v>313.13</v>
      </c>
      <c r="L55">
        <v>2.62</v>
      </c>
      <c r="M55">
        <v>2509.5500000000002</v>
      </c>
      <c r="P55">
        <f t="shared" si="1"/>
        <v>0</v>
      </c>
      <c r="Q55">
        <f t="shared" si="2"/>
        <v>-0.92904938172096962</v>
      </c>
      <c r="R55">
        <f t="shared" si="0"/>
        <v>-4.5043123171828698</v>
      </c>
    </row>
    <row r="56" spans="1:18" x14ac:dyDescent="0.2">
      <c r="A56" s="1">
        <v>42437</v>
      </c>
      <c r="B56" s="2">
        <v>0.69210648148148157</v>
      </c>
      <c r="C56">
        <v>3.19</v>
      </c>
      <c r="D56">
        <v>-6.16</v>
      </c>
      <c r="E56">
        <v>50.35</v>
      </c>
      <c r="F56">
        <v>863.72</v>
      </c>
      <c r="G56">
        <v>3.86</v>
      </c>
      <c r="H56">
        <v>3.02</v>
      </c>
      <c r="I56">
        <v>2.61</v>
      </c>
      <c r="J56">
        <v>3.09</v>
      </c>
      <c r="K56">
        <v>310.25</v>
      </c>
      <c r="L56">
        <v>2.79</v>
      </c>
      <c r="M56">
        <v>2509.44</v>
      </c>
      <c r="P56">
        <f t="shared" si="1"/>
        <v>-0.37491275085753917</v>
      </c>
      <c r="Q56">
        <f t="shared" si="2"/>
        <v>-1.3039621325785089</v>
      </c>
      <c r="R56">
        <f t="shared" si="0"/>
        <v>-4.9002958175950715</v>
      </c>
    </row>
    <row r="57" spans="1:18" x14ac:dyDescent="0.2">
      <c r="A57" s="1">
        <v>42437</v>
      </c>
      <c r="B57" s="2">
        <v>0.69216435185185177</v>
      </c>
      <c r="C57">
        <v>3.06</v>
      </c>
      <c r="D57">
        <v>-6.04</v>
      </c>
      <c r="E57">
        <v>51.29</v>
      </c>
      <c r="F57">
        <v>863.83</v>
      </c>
      <c r="G57">
        <v>3.89</v>
      </c>
      <c r="H57">
        <v>3.05</v>
      </c>
      <c r="I57">
        <v>0.92</v>
      </c>
      <c r="J57">
        <v>1.0900000000000001</v>
      </c>
      <c r="K57">
        <v>310.25</v>
      </c>
      <c r="L57">
        <v>2.79</v>
      </c>
      <c r="M57">
        <v>2509.52</v>
      </c>
      <c r="P57">
        <f t="shared" si="1"/>
        <v>-1.0303611238742958</v>
      </c>
      <c r="Q57">
        <f t="shared" si="2"/>
        <v>-2.3343232564528047</v>
      </c>
      <c r="R57">
        <f t="shared" si="0"/>
        <v>-5.9892504437281531</v>
      </c>
    </row>
    <row r="58" spans="1:18" x14ac:dyDescent="0.2">
      <c r="A58" s="1">
        <v>42437</v>
      </c>
      <c r="B58" s="2">
        <v>0.69222222222222218</v>
      </c>
      <c r="C58">
        <v>2.92</v>
      </c>
      <c r="D58">
        <v>-6.01</v>
      </c>
      <c r="E58">
        <v>51.89</v>
      </c>
      <c r="F58">
        <v>863.76</v>
      </c>
      <c r="G58">
        <v>3.9</v>
      </c>
      <c r="H58">
        <v>3.06</v>
      </c>
      <c r="I58">
        <v>0.69</v>
      </c>
      <c r="J58">
        <v>0.82</v>
      </c>
      <c r="K58">
        <v>318.52999999999997</v>
      </c>
      <c r="L58">
        <v>2.31</v>
      </c>
      <c r="M58">
        <v>2509.4899999999998</v>
      </c>
      <c r="P58">
        <f t="shared" si="1"/>
        <v>0.65534878102972405</v>
      </c>
      <c r="Q58">
        <f t="shared" si="2"/>
        <v>-1.6789744754230806</v>
      </c>
      <c r="R58">
        <f t="shared" si="0"/>
        <v>-5.296279318007274</v>
      </c>
    </row>
    <row r="59" spans="1:18" x14ac:dyDescent="0.2">
      <c r="A59" s="1">
        <v>42437</v>
      </c>
      <c r="B59" s="2">
        <v>0.69229166666666664</v>
      </c>
      <c r="C59">
        <v>2.84</v>
      </c>
      <c r="D59">
        <v>-5.91</v>
      </c>
      <c r="E59">
        <v>52.59</v>
      </c>
      <c r="F59">
        <v>863.72</v>
      </c>
      <c r="G59">
        <v>3.93</v>
      </c>
      <c r="H59">
        <v>3.08</v>
      </c>
      <c r="I59">
        <v>0.63</v>
      </c>
      <c r="J59">
        <v>0.75</v>
      </c>
      <c r="K59">
        <v>323.01</v>
      </c>
      <c r="L59">
        <v>2.0499999999999998</v>
      </c>
      <c r="M59">
        <v>2509.5100000000002</v>
      </c>
      <c r="P59">
        <f t="shared" si="1"/>
        <v>0.3743596784091025</v>
      </c>
      <c r="Q59">
        <f t="shared" si="2"/>
        <v>-1.3046147970139781</v>
      </c>
      <c r="R59">
        <f t="shared" si="0"/>
        <v>-4.9002958175950715</v>
      </c>
    </row>
    <row r="60" spans="1:18" x14ac:dyDescent="0.2">
      <c r="A60" s="1">
        <v>42437</v>
      </c>
      <c r="B60" s="2">
        <v>0.69234953703703705</v>
      </c>
      <c r="C60">
        <v>2.86</v>
      </c>
      <c r="D60">
        <v>-5.83</v>
      </c>
      <c r="E60">
        <v>52.85</v>
      </c>
      <c r="F60">
        <v>863.72</v>
      </c>
      <c r="G60">
        <v>3.96</v>
      </c>
      <c r="H60">
        <v>3.1</v>
      </c>
      <c r="I60">
        <v>0.62</v>
      </c>
      <c r="J60">
        <v>0.74</v>
      </c>
      <c r="K60">
        <v>325.29000000000002</v>
      </c>
      <c r="L60">
        <v>1.92</v>
      </c>
      <c r="M60">
        <v>2509.4699999999998</v>
      </c>
      <c r="P60">
        <f t="shared" si="1"/>
        <v>0</v>
      </c>
      <c r="Q60">
        <f t="shared" si="2"/>
        <v>-1.3046147970139781</v>
      </c>
      <c r="R60">
        <f t="shared" si="0"/>
        <v>-4.9002958175950715</v>
      </c>
    </row>
    <row r="61" spans="1:18" x14ac:dyDescent="0.2">
      <c r="A61" s="1">
        <v>42437</v>
      </c>
      <c r="B61" s="2">
        <v>0.69240740740740747</v>
      </c>
      <c r="C61">
        <v>2.78</v>
      </c>
      <c r="D61">
        <v>-5.85</v>
      </c>
      <c r="E61">
        <v>53.08</v>
      </c>
      <c r="F61">
        <v>863.88</v>
      </c>
      <c r="G61">
        <v>3.95</v>
      </c>
      <c r="H61">
        <v>3.1</v>
      </c>
      <c r="I61">
        <v>0.81</v>
      </c>
      <c r="J61">
        <v>0.96</v>
      </c>
      <c r="K61">
        <v>326.48</v>
      </c>
      <c r="L61">
        <v>1.86</v>
      </c>
      <c r="M61">
        <v>2509.19</v>
      </c>
      <c r="P61">
        <f t="shared" si="1"/>
        <v>-1.4970092326068234</v>
      </c>
      <c r="Q61">
        <f t="shared" si="2"/>
        <v>-2.8016240296208013</v>
      </c>
      <c r="R61">
        <f t="shared" si="0"/>
        <v>-6.4842298192419827</v>
      </c>
    </row>
    <row r="62" spans="1:18" x14ac:dyDescent="0.2">
      <c r="A62" s="1">
        <v>42437</v>
      </c>
      <c r="B62" s="2">
        <v>0.69246527777777767</v>
      </c>
      <c r="C62">
        <v>2.68</v>
      </c>
      <c r="D62">
        <v>-5.85</v>
      </c>
      <c r="E62">
        <v>53.44</v>
      </c>
      <c r="F62">
        <v>863.82</v>
      </c>
      <c r="G62">
        <v>3.95</v>
      </c>
      <c r="H62">
        <v>3.1</v>
      </c>
      <c r="I62">
        <v>2.08</v>
      </c>
      <c r="J62">
        <v>2.46</v>
      </c>
      <c r="K62">
        <v>325.39999999999998</v>
      </c>
      <c r="L62">
        <v>1.92</v>
      </c>
      <c r="M62">
        <v>2509.3200000000002</v>
      </c>
      <c r="P62">
        <f t="shared" si="1"/>
        <v>0.56116290052962214</v>
      </c>
      <c r="Q62">
        <f t="shared" si="2"/>
        <v>-2.2404611290911793</v>
      </c>
      <c r="R62">
        <f t="shared" si="0"/>
        <v>-5.8902545686246288</v>
      </c>
    </row>
    <row r="63" spans="1:18" x14ac:dyDescent="0.2">
      <c r="A63" s="1">
        <v>42437</v>
      </c>
      <c r="B63" s="2">
        <v>0.69253472222222223</v>
      </c>
      <c r="C63">
        <v>2.58</v>
      </c>
      <c r="D63">
        <v>-5.79</v>
      </c>
      <c r="E63">
        <v>54.08</v>
      </c>
      <c r="F63">
        <v>863.91</v>
      </c>
      <c r="G63">
        <v>3.97</v>
      </c>
      <c r="H63">
        <v>3.12</v>
      </c>
      <c r="I63">
        <v>5.08</v>
      </c>
      <c r="J63">
        <v>6.01</v>
      </c>
      <c r="K63">
        <v>324.79000000000002</v>
      </c>
      <c r="L63">
        <v>1.95</v>
      </c>
      <c r="M63">
        <v>2509.2600000000002</v>
      </c>
      <c r="P63">
        <f t="shared" si="1"/>
        <v>-0.84142462812056429</v>
      </c>
      <c r="Q63">
        <f t="shared" si="2"/>
        <v>-3.0818857572117437</v>
      </c>
      <c r="R63">
        <f t="shared" si="0"/>
        <v>-6.7812174445506601</v>
      </c>
    </row>
    <row r="64" spans="1:18" x14ac:dyDescent="0.2">
      <c r="A64" s="1">
        <v>42437</v>
      </c>
      <c r="B64" s="2">
        <v>0.69259259259259265</v>
      </c>
      <c r="C64">
        <v>2.68</v>
      </c>
      <c r="D64">
        <v>-5.53</v>
      </c>
      <c r="E64">
        <v>54.76</v>
      </c>
      <c r="F64">
        <v>863.91</v>
      </c>
      <c r="G64">
        <v>4.05</v>
      </c>
      <c r="H64">
        <v>3.18</v>
      </c>
      <c r="I64">
        <v>4.63</v>
      </c>
      <c r="J64">
        <v>5.49</v>
      </c>
      <c r="K64">
        <v>323.56</v>
      </c>
      <c r="L64">
        <v>2.02</v>
      </c>
      <c r="M64">
        <v>2509.41</v>
      </c>
      <c r="P64">
        <f t="shared" si="1"/>
        <v>0</v>
      </c>
      <c r="Q64">
        <f t="shared" si="2"/>
        <v>-3.0818857572117437</v>
      </c>
      <c r="R64">
        <f t="shared" si="0"/>
        <v>-6.7812174445506601</v>
      </c>
    </row>
    <row r="65" spans="1:18" x14ac:dyDescent="0.2">
      <c r="A65" s="1">
        <v>42437</v>
      </c>
      <c r="B65" s="2">
        <v>0.69265046296296295</v>
      </c>
      <c r="C65">
        <v>2.62</v>
      </c>
      <c r="D65">
        <v>-5.46</v>
      </c>
      <c r="E65">
        <v>55.28</v>
      </c>
      <c r="F65">
        <v>863.88</v>
      </c>
      <c r="G65">
        <v>4.07</v>
      </c>
      <c r="H65">
        <v>3.19</v>
      </c>
      <c r="I65">
        <v>4.3899999999999997</v>
      </c>
      <c r="J65">
        <v>5.2</v>
      </c>
      <c r="K65">
        <v>320.29000000000002</v>
      </c>
      <c r="L65">
        <v>2.21</v>
      </c>
      <c r="M65">
        <v>2509.34</v>
      </c>
      <c r="P65">
        <f t="shared" si="1"/>
        <v>0.2804854756925737</v>
      </c>
      <c r="Q65">
        <f t="shared" si="2"/>
        <v>-2.8014002815191699</v>
      </c>
      <c r="R65">
        <f t="shared" si="0"/>
        <v>-6.4842298192419827</v>
      </c>
    </row>
    <row r="66" spans="1:18" x14ac:dyDescent="0.2">
      <c r="A66" s="1">
        <v>42437</v>
      </c>
      <c r="B66" s="2">
        <v>0.69271990740740741</v>
      </c>
      <c r="C66">
        <v>2.58</v>
      </c>
      <c r="D66">
        <v>-5.34</v>
      </c>
      <c r="E66">
        <v>55.94</v>
      </c>
      <c r="F66">
        <v>863.92</v>
      </c>
      <c r="G66">
        <v>4.1100000000000003</v>
      </c>
      <c r="H66">
        <v>3.22</v>
      </c>
      <c r="I66">
        <v>4.3499999999999996</v>
      </c>
      <c r="J66">
        <v>5.15</v>
      </c>
      <c r="K66">
        <v>315.12</v>
      </c>
      <c r="L66">
        <v>2.5</v>
      </c>
      <c r="M66">
        <v>2509.3000000000002</v>
      </c>
      <c r="P66">
        <f t="shared" si="1"/>
        <v>-0.37391067094415864</v>
      </c>
      <c r="Q66">
        <f t="shared" si="2"/>
        <v>-3.1753109524633283</v>
      </c>
      <c r="R66">
        <f t="shared" si="0"/>
        <v>-6.8802133196522872</v>
      </c>
    </row>
    <row r="67" spans="1:18" x14ac:dyDescent="0.2">
      <c r="A67" s="1">
        <v>42437</v>
      </c>
      <c r="B67" s="2">
        <v>0.69277777777777771</v>
      </c>
      <c r="C67">
        <v>2.54</v>
      </c>
      <c r="D67">
        <v>-5.26</v>
      </c>
      <c r="E67">
        <v>56.46</v>
      </c>
      <c r="F67">
        <v>863.9</v>
      </c>
      <c r="G67">
        <v>4.13</v>
      </c>
      <c r="H67">
        <v>3.24</v>
      </c>
      <c r="I67">
        <v>4.5199999999999996</v>
      </c>
      <c r="J67">
        <v>5.35</v>
      </c>
      <c r="K67">
        <v>314.38</v>
      </c>
      <c r="L67">
        <v>2.5499999999999998</v>
      </c>
      <c r="M67">
        <v>2509.2800000000002</v>
      </c>
      <c r="P67">
        <f t="shared" si="1"/>
        <v>0.186926052159538</v>
      </c>
      <c r="Q67">
        <f t="shared" si="2"/>
        <v>-2.9883849003037901</v>
      </c>
      <c r="R67">
        <f t="shared" ref="R67:R130" si="3">$O$8*(1-F67/$O$12)</f>
        <v>-6.682221569447135</v>
      </c>
    </row>
    <row r="68" spans="1:18" x14ac:dyDescent="0.2">
      <c r="A68" s="1">
        <v>42437</v>
      </c>
      <c r="B68" s="2">
        <v>0.69283564814814813</v>
      </c>
      <c r="C68">
        <v>2.64</v>
      </c>
      <c r="D68">
        <v>-5.1100000000000003</v>
      </c>
      <c r="E68">
        <v>56.68</v>
      </c>
      <c r="F68">
        <v>864</v>
      </c>
      <c r="G68">
        <v>4.18</v>
      </c>
      <c r="H68">
        <v>3.28</v>
      </c>
      <c r="I68">
        <v>5.0599999999999996</v>
      </c>
      <c r="J68">
        <v>5.99</v>
      </c>
      <c r="K68">
        <v>314.64999999999998</v>
      </c>
      <c r="L68">
        <v>2.5299999999999998</v>
      </c>
      <c r="M68">
        <v>2509.27</v>
      </c>
      <c r="P68">
        <f t="shared" ref="P68:P131" si="4">(C68+C67+2*273.15)*$O$10*LN(F67/F68)/2</f>
        <v>-0.93468868177061026</v>
      </c>
      <c r="Q68">
        <f t="shared" ref="Q68:Q131" si="5">Q67+P68</f>
        <v>-3.9230735820744003</v>
      </c>
      <c r="R68">
        <f t="shared" si="3"/>
        <v>-7.6721803204766914</v>
      </c>
    </row>
    <row r="69" spans="1:18" x14ac:dyDescent="0.2">
      <c r="A69" s="1">
        <v>42437</v>
      </c>
      <c r="B69" s="2">
        <v>0.69289351851851855</v>
      </c>
      <c r="C69">
        <v>2.78</v>
      </c>
      <c r="D69">
        <v>-4.97</v>
      </c>
      <c r="E69">
        <v>56.73</v>
      </c>
      <c r="F69">
        <v>863.98</v>
      </c>
      <c r="G69">
        <v>4.22</v>
      </c>
      <c r="H69">
        <v>3.31</v>
      </c>
      <c r="I69">
        <v>10.34</v>
      </c>
      <c r="J69">
        <v>12.25</v>
      </c>
      <c r="K69">
        <v>310.11</v>
      </c>
      <c r="L69">
        <v>2.8</v>
      </c>
      <c r="M69">
        <v>2509.2800000000002</v>
      </c>
      <c r="P69">
        <f t="shared" si="4"/>
        <v>0.18701043167594597</v>
      </c>
      <c r="Q69">
        <f t="shared" si="5"/>
        <v>-3.7360631503984543</v>
      </c>
      <c r="R69">
        <f t="shared" si="3"/>
        <v>-7.4741885702715392</v>
      </c>
    </row>
    <row r="70" spans="1:18" x14ac:dyDescent="0.2">
      <c r="A70" s="1">
        <v>42437</v>
      </c>
      <c r="B70" s="2">
        <v>0.69296296296296289</v>
      </c>
      <c r="C70">
        <v>2.7</v>
      </c>
      <c r="D70">
        <v>-5</v>
      </c>
      <c r="E70">
        <v>56.92</v>
      </c>
      <c r="F70">
        <v>863.96</v>
      </c>
      <c r="G70">
        <v>4.21</v>
      </c>
      <c r="H70">
        <v>3.31</v>
      </c>
      <c r="I70">
        <v>10.94</v>
      </c>
      <c r="J70">
        <v>12.96</v>
      </c>
      <c r="K70">
        <v>312.22000000000003</v>
      </c>
      <c r="L70">
        <v>2.67</v>
      </c>
      <c r="M70">
        <v>2509.1999999999998</v>
      </c>
      <c r="P70">
        <f t="shared" si="4"/>
        <v>0.1870350987795017</v>
      </c>
      <c r="Q70">
        <f t="shared" si="5"/>
        <v>-3.5490280516189525</v>
      </c>
      <c r="R70">
        <f t="shared" si="3"/>
        <v>-7.2761968200663869</v>
      </c>
    </row>
    <row r="71" spans="1:18" x14ac:dyDescent="0.2">
      <c r="A71" s="1">
        <v>42437</v>
      </c>
      <c r="B71" s="2">
        <v>0.69302083333333331</v>
      </c>
      <c r="C71">
        <v>2.67</v>
      </c>
      <c r="D71">
        <v>-5</v>
      </c>
      <c r="E71">
        <v>57.06</v>
      </c>
      <c r="F71">
        <v>863.91</v>
      </c>
      <c r="G71">
        <v>4.21</v>
      </c>
      <c r="H71">
        <v>3.31</v>
      </c>
      <c r="I71">
        <v>11.79</v>
      </c>
      <c r="J71">
        <v>13.97</v>
      </c>
      <c r="K71">
        <v>318</v>
      </c>
      <c r="L71">
        <v>2.34</v>
      </c>
      <c r="M71">
        <v>2509.14</v>
      </c>
      <c r="P71">
        <f t="shared" si="4"/>
        <v>0.46751347047384173</v>
      </c>
      <c r="Q71">
        <f t="shared" si="5"/>
        <v>-3.081514581145111</v>
      </c>
      <c r="R71">
        <f t="shared" si="3"/>
        <v>-6.7812174445506601</v>
      </c>
    </row>
    <row r="72" spans="1:18" x14ac:dyDescent="0.2">
      <c r="A72" s="1">
        <v>42437</v>
      </c>
      <c r="B72" s="2">
        <v>0.69307870370370372</v>
      </c>
      <c r="C72">
        <v>2.68</v>
      </c>
      <c r="D72">
        <v>-4.9800000000000004</v>
      </c>
      <c r="E72">
        <v>57.09</v>
      </c>
      <c r="F72">
        <v>863.91</v>
      </c>
      <c r="G72">
        <v>4.22</v>
      </c>
      <c r="H72">
        <v>3.31</v>
      </c>
      <c r="I72">
        <v>2.4</v>
      </c>
      <c r="J72">
        <v>2.84</v>
      </c>
      <c r="K72">
        <v>315.76</v>
      </c>
      <c r="L72">
        <v>2.4700000000000002</v>
      </c>
      <c r="M72">
        <v>2509.44</v>
      </c>
      <c r="P72">
        <f t="shared" si="4"/>
        <v>0</v>
      </c>
      <c r="Q72">
        <f t="shared" si="5"/>
        <v>-3.081514581145111</v>
      </c>
      <c r="R72">
        <f t="shared" si="3"/>
        <v>-6.7812174445506601</v>
      </c>
    </row>
    <row r="73" spans="1:18" x14ac:dyDescent="0.2">
      <c r="A73" s="1">
        <v>42437</v>
      </c>
      <c r="B73" s="2">
        <v>0.69314814814814818</v>
      </c>
      <c r="C73">
        <v>2.75</v>
      </c>
      <c r="D73">
        <v>-4.88</v>
      </c>
      <c r="E73">
        <v>57.22</v>
      </c>
      <c r="F73">
        <v>863.94</v>
      </c>
      <c r="G73">
        <v>4.25</v>
      </c>
      <c r="H73">
        <v>3.34</v>
      </c>
      <c r="I73">
        <v>5.22</v>
      </c>
      <c r="J73">
        <v>6.18</v>
      </c>
      <c r="K73">
        <v>317.02</v>
      </c>
      <c r="L73">
        <v>2.39</v>
      </c>
      <c r="M73">
        <v>2509.38</v>
      </c>
      <c r="P73">
        <f t="shared" si="4"/>
        <v>-0.28054183773776104</v>
      </c>
      <c r="Q73">
        <f t="shared" si="5"/>
        <v>-3.3620564188828719</v>
      </c>
      <c r="R73">
        <f t="shared" si="3"/>
        <v>-7.0782050698593375</v>
      </c>
    </row>
    <row r="74" spans="1:18" x14ac:dyDescent="0.2">
      <c r="A74" s="1">
        <v>42437</v>
      </c>
      <c r="B74" s="2">
        <v>0.6932060185185186</v>
      </c>
      <c r="C74">
        <v>2.65</v>
      </c>
      <c r="D74">
        <v>-4.95</v>
      </c>
      <c r="E74">
        <v>57.35</v>
      </c>
      <c r="F74">
        <v>863.98</v>
      </c>
      <c r="G74">
        <v>4.2300000000000004</v>
      </c>
      <c r="H74">
        <v>3.32</v>
      </c>
      <c r="I74">
        <v>6.63</v>
      </c>
      <c r="J74">
        <v>7.85</v>
      </c>
      <c r="K74">
        <v>319.54000000000002</v>
      </c>
      <c r="L74">
        <v>2.25</v>
      </c>
      <c r="M74">
        <v>2509.4699999999998</v>
      </c>
      <c r="P74">
        <f t="shared" si="4"/>
        <v>-0.37402029201091908</v>
      </c>
      <c r="Q74">
        <f t="shared" si="5"/>
        <v>-3.7360767108937911</v>
      </c>
      <c r="R74">
        <f t="shared" si="3"/>
        <v>-7.4741885702715392</v>
      </c>
    </row>
    <row r="75" spans="1:18" x14ac:dyDescent="0.2">
      <c r="A75" s="1">
        <v>42437</v>
      </c>
      <c r="B75" s="2">
        <v>0.69326388888888879</v>
      </c>
      <c r="C75">
        <v>2.62</v>
      </c>
      <c r="D75">
        <v>-4.9400000000000004</v>
      </c>
      <c r="E75">
        <v>57.52</v>
      </c>
      <c r="F75">
        <v>863.97</v>
      </c>
      <c r="G75">
        <v>4.2300000000000004</v>
      </c>
      <c r="H75">
        <v>3.32</v>
      </c>
      <c r="I75">
        <v>5.54</v>
      </c>
      <c r="J75">
        <v>6.56</v>
      </c>
      <c r="K75">
        <v>320.49</v>
      </c>
      <c r="L75">
        <v>2.19</v>
      </c>
      <c r="M75">
        <v>2509.62</v>
      </c>
      <c r="P75">
        <f t="shared" si="4"/>
        <v>9.3481416874611409E-2</v>
      </c>
      <c r="Q75">
        <f t="shared" si="5"/>
        <v>-3.6425952940191797</v>
      </c>
      <c r="R75">
        <f t="shared" si="3"/>
        <v>-7.3751926951680149</v>
      </c>
    </row>
    <row r="76" spans="1:18" x14ac:dyDescent="0.2">
      <c r="A76" s="1">
        <v>42437</v>
      </c>
      <c r="B76" s="2">
        <v>0.69333333333333336</v>
      </c>
      <c r="C76">
        <v>2.68</v>
      </c>
      <c r="D76">
        <v>-4.88</v>
      </c>
      <c r="E76">
        <v>57.5</v>
      </c>
      <c r="F76">
        <v>863.97</v>
      </c>
      <c r="G76">
        <v>4.25</v>
      </c>
      <c r="H76">
        <v>3.34</v>
      </c>
      <c r="I76">
        <v>5.92</v>
      </c>
      <c r="J76">
        <v>7.01</v>
      </c>
      <c r="K76">
        <v>319.01</v>
      </c>
      <c r="L76">
        <v>2.2799999999999998</v>
      </c>
      <c r="M76">
        <v>2509.54</v>
      </c>
      <c r="P76">
        <f t="shared" si="4"/>
        <v>0</v>
      </c>
      <c r="Q76">
        <f t="shared" si="5"/>
        <v>-3.6425952940191797</v>
      </c>
      <c r="R76">
        <f t="shared" si="3"/>
        <v>-7.3751926951680149</v>
      </c>
    </row>
    <row r="77" spans="1:18" x14ac:dyDescent="0.2">
      <c r="A77" s="1">
        <v>42437</v>
      </c>
      <c r="B77" s="2">
        <v>0.69339120370370377</v>
      </c>
      <c r="C77">
        <v>2.65</v>
      </c>
      <c r="D77">
        <v>-4.8600000000000003</v>
      </c>
      <c r="E77">
        <v>57.73</v>
      </c>
      <c r="F77">
        <v>863.99</v>
      </c>
      <c r="G77">
        <v>4.26</v>
      </c>
      <c r="H77">
        <v>3.34</v>
      </c>
      <c r="I77">
        <v>8.24</v>
      </c>
      <c r="J77">
        <v>9.76</v>
      </c>
      <c r="K77">
        <v>319.39999999999998</v>
      </c>
      <c r="L77">
        <v>2.2599999999999998</v>
      </c>
      <c r="M77">
        <v>2509.5300000000002</v>
      </c>
      <c r="P77">
        <f t="shared" si="4"/>
        <v>-0.18698208954101622</v>
      </c>
      <c r="Q77">
        <f t="shared" si="5"/>
        <v>-3.8295773835601961</v>
      </c>
      <c r="R77">
        <f t="shared" si="3"/>
        <v>-7.5731844453731672</v>
      </c>
    </row>
    <row r="78" spans="1:18" x14ac:dyDescent="0.2">
      <c r="A78" s="1">
        <v>42437</v>
      </c>
      <c r="B78" s="2">
        <v>0.69344907407407408</v>
      </c>
      <c r="C78">
        <v>2.7</v>
      </c>
      <c r="D78">
        <v>-4.83</v>
      </c>
      <c r="E78">
        <v>57.68</v>
      </c>
      <c r="F78">
        <v>864.03</v>
      </c>
      <c r="G78">
        <v>4.2699999999999996</v>
      </c>
      <c r="H78">
        <v>3.35</v>
      </c>
      <c r="I78">
        <v>4.03</v>
      </c>
      <c r="J78">
        <v>4.7699999999999996</v>
      </c>
      <c r="K78">
        <v>318.45999999999998</v>
      </c>
      <c r="L78">
        <v>2.31</v>
      </c>
      <c r="M78">
        <v>2509.59</v>
      </c>
      <c r="P78">
        <f t="shared" si="4"/>
        <v>-0.37396475245840244</v>
      </c>
      <c r="Q78">
        <f t="shared" si="5"/>
        <v>-4.2035421360185987</v>
      </c>
      <c r="R78">
        <f t="shared" si="3"/>
        <v>-7.9691679457853688</v>
      </c>
    </row>
    <row r="79" spans="1:18" x14ac:dyDescent="0.2">
      <c r="A79" s="1">
        <v>42437</v>
      </c>
      <c r="B79" s="2">
        <v>0.6935069444444445</v>
      </c>
      <c r="C79">
        <v>2.76</v>
      </c>
      <c r="D79">
        <v>-4.75</v>
      </c>
      <c r="E79">
        <v>57.74</v>
      </c>
      <c r="F79">
        <v>864.02</v>
      </c>
      <c r="G79">
        <v>4.29</v>
      </c>
      <c r="H79">
        <v>3.37</v>
      </c>
      <c r="I79">
        <v>0.95</v>
      </c>
      <c r="J79">
        <v>1.1200000000000001</v>
      </c>
      <c r="K79">
        <v>321.45</v>
      </c>
      <c r="L79">
        <v>2.14</v>
      </c>
      <c r="M79">
        <v>2509.5300000000002</v>
      </c>
      <c r="P79">
        <f t="shared" si="4"/>
        <v>9.3508207022231046E-2</v>
      </c>
      <c r="Q79">
        <f t="shared" si="5"/>
        <v>-4.1100339289963674</v>
      </c>
      <c r="R79">
        <f t="shared" si="3"/>
        <v>-7.8701720706818445</v>
      </c>
    </row>
    <row r="80" spans="1:18" x14ac:dyDescent="0.2">
      <c r="A80" s="1">
        <v>42437</v>
      </c>
      <c r="B80" s="2">
        <v>0.69357638888888884</v>
      </c>
      <c r="C80">
        <v>2.67</v>
      </c>
      <c r="D80">
        <v>-4.82</v>
      </c>
      <c r="E80">
        <v>57.84</v>
      </c>
      <c r="F80">
        <v>864.02</v>
      </c>
      <c r="G80">
        <v>4.2699999999999996</v>
      </c>
      <c r="H80">
        <v>3.35</v>
      </c>
      <c r="I80">
        <v>0.66</v>
      </c>
      <c r="J80">
        <v>0.79</v>
      </c>
      <c r="K80">
        <v>323.67</v>
      </c>
      <c r="L80">
        <v>2.0099999999999998</v>
      </c>
      <c r="M80">
        <v>2509.5100000000002</v>
      </c>
      <c r="P80">
        <f t="shared" si="4"/>
        <v>0</v>
      </c>
      <c r="Q80">
        <f t="shared" si="5"/>
        <v>-4.1100339289963674</v>
      </c>
      <c r="R80">
        <f t="shared" si="3"/>
        <v>-7.8701720706818445</v>
      </c>
    </row>
    <row r="81" spans="1:18" x14ac:dyDescent="0.2">
      <c r="A81" s="1">
        <v>42437</v>
      </c>
      <c r="B81" s="2">
        <v>0.69363425925925926</v>
      </c>
      <c r="C81">
        <v>2.7</v>
      </c>
      <c r="D81">
        <v>-4.78</v>
      </c>
      <c r="E81">
        <v>57.88</v>
      </c>
      <c r="F81">
        <v>864.06</v>
      </c>
      <c r="G81">
        <v>4.28</v>
      </c>
      <c r="H81">
        <v>3.36</v>
      </c>
      <c r="I81">
        <v>0.69</v>
      </c>
      <c r="J81">
        <v>0.81</v>
      </c>
      <c r="K81">
        <v>323.23</v>
      </c>
      <c r="L81">
        <v>2.04</v>
      </c>
      <c r="M81">
        <v>2509.58</v>
      </c>
      <c r="P81">
        <f t="shared" si="4"/>
        <v>-0.37396532574598806</v>
      </c>
      <c r="Q81">
        <f t="shared" si="5"/>
        <v>-4.4839992547423559</v>
      </c>
      <c r="R81">
        <f t="shared" si="3"/>
        <v>-8.2661555710940462</v>
      </c>
    </row>
    <row r="82" spans="1:18" x14ac:dyDescent="0.2">
      <c r="A82" s="1">
        <v>42437</v>
      </c>
      <c r="B82" s="2">
        <v>0.69369212962962967</v>
      </c>
      <c r="C82">
        <v>2.7</v>
      </c>
      <c r="D82">
        <v>-4.79</v>
      </c>
      <c r="E82">
        <v>57.82</v>
      </c>
      <c r="F82">
        <v>864</v>
      </c>
      <c r="G82">
        <v>4.28</v>
      </c>
      <c r="H82">
        <v>3.36</v>
      </c>
      <c r="I82">
        <v>0.66</v>
      </c>
      <c r="J82">
        <v>0.78</v>
      </c>
      <c r="K82">
        <v>322.89</v>
      </c>
      <c r="L82">
        <v>2.06</v>
      </c>
      <c r="M82">
        <v>2509.42</v>
      </c>
      <c r="P82">
        <f t="shared" si="4"/>
        <v>0.56098498586589873</v>
      </c>
      <c r="Q82">
        <f t="shared" si="5"/>
        <v>-3.9230142688764573</v>
      </c>
      <c r="R82">
        <f t="shared" si="3"/>
        <v>-7.6721803204766914</v>
      </c>
    </row>
    <row r="83" spans="1:18" x14ac:dyDescent="0.2">
      <c r="A83" s="1">
        <v>42437</v>
      </c>
      <c r="B83" s="2">
        <v>0.69376157407407402</v>
      </c>
      <c r="C83">
        <v>2.69</v>
      </c>
      <c r="D83">
        <v>-4.82</v>
      </c>
      <c r="E83">
        <v>57.76</v>
      </c>
      <c r="F83">
        <v>863.96</v>
      </c>
      <c r="G83">
        <v>4.2699999999999996</v>
      </c>
      <c r="H83">
        <v>3.35</v>
      </c>
      <c r="I83">
        <v>0.66</v>
      </c>
      <c r="J83">
        <v>0.78</v>
      </c>
      <c r="K83">
        <v>321.88</v>
      </c>
      <c r="L83">
        <v>2.12</v>
      </c>
      <c r="M83">
        <v>2509.4699999999998</v>
      </c>
      <c r="P83">
        <f t="shared" si="4"/>
        <v>0.37400485467559885</v>
      </c>
      <c r="Q83">
        <f t="shared" si="5"/>
        <v>-3.5490094142008584</v>
      </c>
      <c r="R83">
        <f t="shared" si="3"/>
        <v>-7.2761968200663869</v>
      </c>
    </row>
    <row r="84" spans="1:18" x14ac:dyDescent="0.2">
      <c r="A84" s="1">
        <v>42437</v>
      </c>
      <c r="B84" s="2">
        <v>0.69381944444444443</v>
      </c>
      <c r="C84">
        <v>2.71</v>
      </c>
      <c r="D84">
        <v>-4.7699999999999996</v>
      </c>
      <c r="E84">
        <v>57.88</v>
      </c>
      <c r="F84">
        <v>863.99</v>
      </c>
      <c r="G84">
        <v>4.29</v>
      </c>
      <c r="H84">
        <v>3.36</v>
      </c>
      <c r="I84">
        <v>0.71</v>
      </c>
      <c r="J84">
        <v>0.85</v>
      </c>
      <c r="K84">
        <v>318.8</v>
      </c>
      <c r="L84">
        <v>2.29</v>
      </c>
      <c r="M84">
        <v>2509.5500000000002</v>
      </c>
      <c r="P84">
        <f t="shared" si="4"/>
        <v>-0.2805103487897368</v>
      </c>
      <c r="Q84">
        <f t="shared" si="5"/>
        <v>-3.829519762990595</v>
      </c>
      <c r="R84">
        <f t="shared" si="3"/>
        <v>-7.5731844453731672</v>
      </c>
    </row>
    <row r="85" spans="1:18" x14ac:dyDescent="0.2">
      <c r="A85" s="1">
        <v>42437</v>
      </c>
      <c r="B85" s="2">
        <v>0.69387731481481474</v>
      </c>
      <c r="C85">
        <v>2.82</v>
      </c>
      <c r="D85">
        <v>-4.58</v>
      </c>
      <c r="E85">
        <v>58.27</v>
      </c>
      <c r="F85">
        <v>864.06</v>
      </c>
      <c r="G85">
        <v>4.3499999999999996</v>
      </c>
      <c r="H85">
        <v>3.41</v>
      </c>
      <c r="I85">
        <v>0.74</v>
      </c>
      <c r="J85">
        <v>0.87</v>
      </c>
      <c r="K85">
        <v>318.63</v>
      </c>
      <c r="L85">
        <v>2.2999999999999998</v>
      </c>
      <c r="M85">
        <v>2509.5700000000002</v>
      </c>
      <c r="P85">
        <f t="shared" si="4"/>
        <v>-0.65464049108364342</v>
      </c>
      <c r="Q85">
        <f t="shared" si="5"/>
        <v>-4.4841602540742382</v>
      </c>
      <c r="R85">
        <f t="shared" si="3"/>
        <v>-8.2661555710940462</v>
      </c>
    </row>
    <row r="86" spans="1:18" x14ac:dyDescent="0.2">
      <c r="A86" s="1">
        <v>42437</v>
      </c>
      <c r="B86" s="2">
        <v>0.6939467592592593</v>
      </c>
      <c r="C86">
        <v>2.82</v>
      </c>
      <c r="D86">
        <v>-4.58</v>
      </c>
      <c r="E86">
        <v>58.24</v>
      </c>
      <c r="F86">
        <v>864.04</v>
      </c>
      <c r="G86">
        <v>4.3499999999999996</v>
      </c>
      <c r="H86">
        <v>3.41</v>
      </c>
      <c r="I86">
        <v>0.74</v>
      </c>
      <c r="J86">
        <v>0.88</v>
      </c>
      <c r="K86">
        <v>315.88</v>
      </c>
      <c r="L86">
        <v>2.46</v>
      </c>
      <c r="M86">
        <v>2509.6799999999998</v>
      </c>
      <c r="P86">
        <f t="shared" si="4"/>
        <v>0.18707201138288695</v>
      </c>
      <c r="Q86">
        <f t="shared" si="5"/>
        <v>-4.297088242691351</v>
      </c>
      <c r="R86">
        <f t="shared" si="3"/>
        <v>-8.0681638208888948</v>
      </c>
    </row>
    <row r="87" spans="1:18" x14ac:dyDescent="0.2">
      <c r="A87" s="1">
        <v>42437</v>
      </c>
      <c r="B87" s="2">
        <v>0.69400462962962972</v>
      </c>
      <c r="C87">
        <v>2.9</v>
      </c>
      <c r="D87">
        <v>-4.53</v>
      </c>
      <c r="E87">
        <v>58.14</v>
      </c>
      <c r="F87">
        <v>864.06</v>
      </c>
      <c r="G87">
        <v>4.37</v>
      </c>
      <c r="H87">
        <v>3.42</v>
      </c>
      <c r="I87">
        <v>0.77</v>
      </c>
      <c r="J87">
        <v>0.91</v>
      </c>
      <c r="K87">
        <v>313.74</v>
      </c>
      <c r="L87">
        <v>2.58</v>
      </c>
      <c r="M87">
        <v>2509.59</v>
      </c>
      <c r="P87">
        <f t="shared" si="4"/>
        <v>-0.1870991262157953</v>
      </c>
      <c r="Q87">
        <f t="shared" si="5"/>
        <v>-4.4841873689071461</v>
      </c>
      <c r="R87">
        <f t="shared" si="3"/>
        <v>-8.2661555710940462</v>
      </c>
    </row>
    <row r="88" spans="1:18" x14ac:dyDescent="0.2">
      <c r="A88" s="1">
        <v>42437</v>
      </c>
      <c r="B88" s="2">
        <v>0.69406249999999992</v>
      </c>
      <c r="C88">
        <v>2.94</v>
      </c>
      <c r="D88">
        <v>-4.5199999999999996</v>
      </c>
      <c r="E88">
        <v>58</v>
      </c>
      <c r="F88">
        <v>864.04</v>
      </c>
      <c r="G88">
        <v>4.37</v>
      </c>
      <c r="H88">
        <v>3.43</v>
      </c>
      <c r="I88">
        <v>0.75</v>
      </c>
      <c r="J88">
        <v>0.89</v>
      </c>
      <c r="K88">
        <v>310.98</v>
      </c>
      <c r="L88">
        <v>2.75</v>
      </c>
      <c r="M88">
        <v>2509.75</v>
      </c>
      <c r="P88">
        <f t="shared" si="4"/>
        <v>0.18713979846531728</v>
      </c>
      <c r="Q88">
        <f t="shared" si="5"/>
        <v>-4.2970475704418289</v>
      </c>
      <c r="R88">
        <f t="shared" si="3"/>
        <v>-8.0681638208888948</v>
      </c>
    </row>
    <row r="89" spans="1:18" x14ac:dyDescent="0.2">
      <c r="A89" s="1">
        <v>42437</v>
      </c>
      <c r="B89" s="2">
        <v>0.69412037037037033</v>
      </c>
      <c r="C89">
        <v>3</v>
      </c>
      <c r="D89">
        <v>-4.53</v>
      </c>
      <c r="E89">
        <v>57.72</v>
      </c>
      <c r="F89">
        <v>864.01</v>
      </c>
      <c r="G89">
        <v>4.37</v>
      </c>
      <c r="H89">
        <v>3.42</v>
      </c>
      <c r="I89">
        <v>0.76</v>
      </c>
      <c r="J89">
        <v>0.9</v>
      </c>
      <c r="K89">
        <v>309.8</v>
      </c>
      <c r="L89">
        <v>2.82</v>
      </c>
      <c r="M89">
        <v>2509.62</v>
      </c>
      <c r="P89">
        <f t="shared" si="4"/>
        <v>0.28076866164974212</v>
      </c>
      <c r="Q89">
        <f t="shared" si="5"/>
        <v>-4.0162789087920867</v>
      </c>
      <c r="R89">
        <f t="shared" si="3"/>
        <v>-7.7711761955802166</v>
      </c>
    </row>
    <row r="90" spans="1:18" x14ac:dyDescent="0.2">
      <c r="A90" s="1">
        <v>42437</v>
      </c>
      <c r="B90" s="2">
        <v>0.69418981481481479</v>
      </c>
      <c r="C90">
        <v>3.02</v>
      </c>
      <c r="D90">
        <v>-4.5999999999999996</v>
      </c>
      <c r="E90">
        <v>57.35</v>
      </c>
      <c r="F90">
        <v>863.98</v>
      </c>
      <c r="G90">
        <v>4.34</v>
      </c>
      <c r="H90">
        <v>3.4</v>
      </c>
      <c r="I90">
        <v>0.74</v>
      </c>
      <c r="J90">
        <v>0.87</v>
      </c>
      <c r="K90">
        <v>314.38</v>
      </c>
      <c r="L90">
        <v>2.5499999999999998</v>
      </c>
      <c r="M90">
        <v>2509.5300000000002</v>
      </c>
      <c r="P90">
        <f t="shared" si="4"/>
        <v>0.28081908545498008</v>
      </c>
      <c r="Q90">
        <f t="shared" si="5"/>
        <v>-3.7354598233371066</v>
      </c>
      <c r="R90">
        <f t="shared" si="3"/>
        <v>-7.4741885702715392</v>
      </c>
    </row>
    <row r="91" spans="1:18" x14ac:dyDescent="0.2">
      <c r="A91" s="1">
        <v>42437</v>
      </c>
      <c r="B91" s="2">
        <v>0.6942476851851852</v>
      </c>
      <c r="C91">
        <v>3.09</v>
      </c>
      <c r="D91">
        <v>-4.58</v>
      </c>
      <c r="E91">
        <v>57.16</v>
      </c>
      <c r="F91">
        <v>864.01</v>
      </c>
      <c r="G91">
        <v>4.3499999999999996</v>
      </c>
      <c r="H91">
        <v>3.41</v>
      </c>
      <c r="I91">
        <v>0.77</v>
      </c>
      <c r="J91">
        <v>0.91</v>
      </c>
      <c r="K91">
        <v>315.52</v>
      </c>
      <c r="L91">
        <v>2.48</v>
      </c>
      <c r="M91">
        <v>2509.4299999999998</v>
      </c>
      <c r="P91">
        <f t="shared" si="4"/>
        <v>-0.28086484464907824</v>
      </c>
      <c r="Q91">
        <f t="shared" si="5"/>
        <v>-4.0163246679861846</v>
      </c>
      <c r="R91">
        <f t="shared" si="3"/>
        <v>-7.7711761955802166</v>
      </c>
    </row>
    <row r="92" spans="1:18" x14ac:dyDescent="0.2">
      <c r="A92" s="1">
        <v>42437</v>
      </c>
      <c r="B92" s="2">
        <v>0.69430555555555562</v>
      </c>
      <c r="C92">
        <v>3.19</v>
      </c>
      <c r="D92">
        <v>-4.45</v>
      </c>
      <c r="E92">
        <v>57.29</v>
      </c>
      <c r="F92">
        <v>864.05</v>
      </c>
      <c r="G92">
        <v>4.3899999999999997</v>
      </c>
      <c r="H92">
        <v>3.44</v>
      </c>
      <c r="I92">
        <v>0.73</v>
      </c>
      <c r="J92">
        <v>0.87</v>
      </c>
      <c r="K92">
        <v>315.82</v>
      </c>
      <c r="L92">
        <v>2.46</v>
      </c>
      <c r="M92">
        <v>2509.56</v>
      </c>
      <c r="P92">
        <f t="shared" si="4"/>
        <v>-0.3745865306269453</v>
      </c>
      <c r="Q92">
        <f t="shared" si="5"/>
        <v>-4.3909111986131295</v>
      </c>
      <c r="R92">
        <f t="shared" si="3"/>
        <v>-8.1671596959905219</v>
      </c>
    </row>
    <row r="93" spans="1:18" x14ac:dyDescent="0.2">
      <c r="A93" s="1">
        <v>42437</v>
      </c>
      <c r="B93" s="2">
        <v>0.69437499999999996</v>
      </c>
      <c r="C93">
        <v>3.26</v>
      </c>
      <c r="D93">
        <v>-4.34</v>
      </c>
      <c r="E93">
        <v>57.5</v>
      </c>
      <c r="F93">
        <v>864.03</v>
      </c>
      <c r="G93">
        <v>4.43</v>
      </c>
      <c r="H93">
        <v>3.47</v>
      </c>
      <c r="I93">
        <v>0.74</v>
      </c>
      <c r="J93">
        <v>0.88</v>
      </c>
      <c r="K93">
        <v>317.77999999999997</v>
      </c>
      <c r="L93">
        <v>2.35</v>
      </c>
      <c r="M93">
        <v>2509.5700000000002</v>
      </c>
      <c r="P93">
        <f t="shared" si="4"/>
        <v>0.18734871733031302</v>
      </c>
      <c r="Q93">
        <f t="shared" si="5"/>
        <v>-4.2035624812828161</v>
      </c>
      <c r="R93">
        <f t="shared" si="3"/>
        <v>-7.9691679457853688</v>
      </c>
    </row>
    <row r="94" spans="1:18" x14ac:dyDescent="0.2">
      <c r="A94" s="1">
        <v>42437</v>
      </c>
      <c r="B94" s="2">
        <v>0.69443287037037038</v>
      </c>
      <c r="C94">
        <v>3.23</v>
      </c>
      <c r="D94">
        <v>-4.37</v>
      </c>
      <c r="E94">
        <v>57.47</v>
      </c>
      <c r="F94">
        <v>864.07</v>
      </c>
      <c r="G94">
        <v>4.42</v>
      </c>
      <c r="H94">
        <v>3.46</v>
      </c>
      <c r="I94">
        <v>1.1299999999999999</v>
      </c>
      <c r="J94">
        <v>1.34</v>
      </c>
      <c r="K94">
        <v>318.37</v>
      </c>
      <c r="L94">
        <v>2.3199999999999998</v>
      </c>
      <c r="M94">
        <v>2509.5300000000002</v>
      </c>
      <c r="P94">
        <f t="shared" si="4"/>
        <v>-0.37472021301863301</v>
      </c>
      <c r="Q94">
        <f t="shared" si="5"/>
        <v>-4.578282694301449</v>
      </c>
      <c r="R94">
        <f t="shared" si="3"/>
        <v>-8.3651514461975705</v>
      </c>
    </row>
    <row r="95" spans="1:18" x14ac:dyDescent="0.2">
      <c r="A95" s="1">
        <v>42437</v>
      </c>
      <c r="B95" s="2">
        <v>0.6944907407407408</v>
      </c>
      <c r="C95">
        <v>3.28</v>
      </c>
      <c r="D95">
        <v>-4.34</v>
      </c>
      <c r="E95">
        <v>57.42</v>
      </c>
      <c r="F95">
        <v>864.07</v>
      </c>
      <c r="G95">
        <v>4.43</v>
      </c>
      <c r="H95">
        <v>3.47</v>
      </c>
      <c r="I95">
        <v>0.65</v>
      </c>
      <c r="J95">
        <v>0.77</v>
      </c>
      <c r="K95">
        <v>317.95</v>
      </c>
      <c r="L95">
        <v>2.34</v>
      </c>
      <c r="M95">
        <v>2509.5700000000002</v>
      </c>
      <c r="P95">
        <f t="shared" si="4"/>
        <v>0</v>
      </c>
      <c r="Q95">
        <f t="shared" si="5"/>
        <v>-4.578282694301449</v>
      </c>
      <c r="R95">
        <f t="shared" si="3"/>
        <v>-8.3651514461975705</v>
      </c>
    </row>
    <row r="96" spans="1:18" x14ac:dyDescent="0.2">
      <c r="A96" s="1">
        <v>42437</v>
      </c>
      <c r="B96" s="2">
        <v>0.69456018518518514</v>
      </c>
      <c r="C96">
        <v>3.25</v>
      </c>
      <c r="D96">
        <v>-4.33</v>
      </c>
      <c r="E96">
        <v>57.59</v>
      </c>
      <c r="F96">
        <v>863.98</v>
      </c>
      <c r="G96">
        <v>4.43</v>
      </c>
      <c r="H96">
        <v>3.47</v>
      </c>
      <c r="I96">
        <v>0.65</v>
      </c>
      <c r="J96">
        <v>0.77</v>
      </c>
      <c r="K96">
        <v>317.12</v>
      </c>
      <c r="L96">
        <v>2.39</v>
      </c>
      <c r="M96">
        <v>2509.63</v>
      </c>
      <c r="P96">
        <f t="shared" si="4"/>
        <v>0.84320588518224826</v>
      </c>
      <c r="Q96">
        <f t="shared" si="5"/>
        <v>-3.7350768091192008</v>
      </c>
      <c r="R96">
        <f t="shared" si="3"/>
        <v>-7.4741885702715392</v>
      </c>
    </row>
    <row r="97" spans="1:18" x14ac:dyDescent="0.2">
      <c r="A97" s="1">
        <v>42437</v>
      </c>
      <c r="B97" s="2">
        <v>0.69461805555555556</v>
      </c>
      <c r="C97">
        <v>3.29</v>
      </c>
      <c r="D97">
        <v>-4.26</v>
      </c>
      <c r="E97">
        <v>57.71</v>
      </c>
      <c r="F97">
        <v>864.03</v>
      </c>
      <c r="G97">
        <v>4.46</v>
      </c>
      <c r="H97">
        <v>3.49</v>
      </c>
      <c r="I97">
        <v>0.64</v>
      </c>
      <c r="J97">
        <v>0.76</v>
      </c>
      <c r="K97">
        <v>314.33999999999997</v>
      </c>
      <c r="L97">
        <v>2.5499999999999998</v>
      </c>
      <c r="M97">
        <v>2509.62</v>
      </c>
      <c r="P97">
        <f t="shared" si="4"/>
        <v>-0.46846703115802485</v>
      </c>
      <c r="Q97">
        <f t="shared" si="5"/>
        <v>-4.2035438402772254</v>
      </c>
      <c r="R97">
        <f t="shared" si="3"/>
        <v>-7.9691679457853688</v>
      </c>
    </row>
    <row r="98" spans="1:18" x14ac:dyDescent="0.2">
      <c r="A98" s="1">
        <v>42437</v>
      </c>
      <c r="B98" s="2">
        <v>0.69467592592592586</v>
      </c>
      <c r="C98">
        <v>3.34</v>
      </c>
      <c r="D98">
        <v>-4.24</v>
      </c>
      <c r="E98">
        <v>57.6</v>
      </c>
      <c r="F98">
        <v>864.07</v>
      </c>
      <c r="G98">
        <v>4.46</v>
      </c>
      <c r="H98">
        <v>3.49</v>
      </c>
      <c r="I98">
        <v>0.63</v>
      </c>
      <c r="J98">
        <v>0.74</v>
      </c>
      <c r="K98">
        <v>310.33999999999997</v>
      </c>
      <c r="L98">
        <v>2.79</v>
      </c>
      <c r="M98">
        <v>2509.6999999999998</v>
      </c>
      <c r="P98">
        <f t="shared" si="4"/>
        <v>-0.37481511493404862</v>
      </c>
      <c r="Q98">
        <f t="shared" si="5"/>
        <v>-4.5783589552112742</v>
      </c>
      <c r="R98">
        <f t="shared" si="3"/>
        <v>-8.3651514461975705</v>
      </c>
    </row>
    <row r="99" spans="1:18" x14ac:dyDescent="0.2">
      <c r="A99" s="1">
        <v>42437</v>
      </c>
      <c r="B99" s="2">
        <v>0.69473379629629628</v>
      </c>
      <c r="C99">
        <v>3.37</v>
      </c>
      <c r="D99">
        <v>-4.2300000000000004</v>
      </c>
      <c r="E99">
        <v>57.52</v>
      </c>
      <c r="F99">
        <v>864.06</v>
      </c>
      <c r="G99">
        <v>4.47</v>
      </c>
      <c r="H99">
        <v>3.5</v>
      </c>
      <c r="I99">
        <v>0.17</v>
      </c>
      <c r="J99">
        <v>0.2</v>
      </c>
      <c r="K99">
        <v>312.87</v>
      </c>
      <c r="L99">
        <v>2.64</v>
      </c>
      <c r="M99">
        <v>2509.77</v>
      </c>
      <c r="P99">
        <f t="shared" si="4"/>
        <v>9.371570922088189E-2</v>
      </c>
      <c r="Q99">
        <f t="shared" si="5"/>
        <v>-4.4846432459903927</v>
      </c>
      <c r="R99">
        <f t="shared" si="3"/>
        <v>-8.2661555710940462</v>
      </c>
    </row>
    <row r="100" spans="1:18" x14ac:dyDescent="0.2">
      <c r="A100" s="1">
        <v>42437</v>
      </c>
      <c r="B100" s="2">
        <v>0.69480324074074085</v>
      </c>
      <c r="C100">
        <v>3.29</v>
      </c>
      <c r="D100">
        <v>-4.34</v>
      </c>
      <c r="E100">
        <v>57.36</v>
      </c>
      <c r="F100">
        <v>863.99</v>
      </c>
      <c r="G100">
        <v>4.43</v>
      </c>
      <c r="H100">
        <v>3.47</v>
      </c>
      <c r="I100">
        <v>0.05</v>
      </c>
      <c r="J100">
        <v>0.06</v>
      </c>
      <c r="K100">
        <v>314.8</v>
      </c>
      <c r="L100">
        <v>2.52</v>
      </c>
      <c r="M100">
        <v>2509.64</v>
      </c>
      <c r="P100">
        <f t="shared" si="4"/>
        <v>0.65598101942668541</v>
      </c>
      <c r="Q100">
        <f t="shared" si="5"/>
        <v>-3.8286622265637074</v>
      </c>
      <c r="R100">
        <f t="shared" si="3"/>
        <v>-7.5731844453731672</v>
      </c>
    </row>
    <row r="101" spans="1:18" x14ac:dyDescent="0.2">
      <c r="A101" s="1">
        <v>42437</v>
      </c>
      <c r="B101" s="2">
        <v>0.69486111111111104</v>
      </c>
      <c r="C101">
        <v>3.33</v>
      </c>
      <c r="D101">
        <v>-4.3</v>
      </c>
      <c r="E101">
        <v>57.37</v>
      </c>
      <c r="F101">
        <v>864.07</v>
      </c>
      <c r="G101">
        <v>4.4400000000000004</v>
      </c>
      <c r="H101">
        <v>3.48</v>
      </c>
      <c r="I101">
        <v>0.51</v>
      </c>
      <c r="J101">
        <v>0.6</v>
      </c>
      <c r="K101">
        <v>314.29000000000002</v>
      </c>
      <c r="L101">
        <v>2.5499999999999998</v>
      </c>
      <c r="M101">
        <v>2509.54</v>
      </c>
      <c r="P101">
        <f t="shared" si="4"/>
        <v>-0.74963402448677208</v>
      </c>
      <c r="Q101">
        <f t="shared" si="5"/>
        <v>-4.5782962510504799</v>
      </c>
      <c r="R101">
        <f t="shared" si="3"/>
        <v>-8.3651514461975705</v>
      </c>
    </row>
    <row r="102" spans="1:18" x14ac:dyDescent="0.2">
      <c r="A102" s="1">
        <v>42437</v>
      </c>
      <c r="B102" s="2">
        <v>0.69491898148148146</v>
      </c>
      <c r="C102">
        <v>3.34</v>
      </c>
      <c r="D102">
        <v>-4.2699999999999996</v>
      </c>
      <c r="E102">
        <v>57.49</v>
      </c>
      <c r="F102">
        <v>864.11</v>
      </c>
      <c r="G102">
        <v>4.45</v>
      </c>
      <c r="H102">
        <v>3.49</v>
      </c>
      <c r="I102">
        <v>2.4</v>
      </c>
      <c r="J102">
        <v>2.85</v>
      </c>
      <c r="K102">
        <v>314.33999999999997</v>
      </c>
      <c r="L102">
        <v>2.5499999999999998</v>
      </c>
      <c r="M102">
        <v>2509.5700000000002</v>
      </c>
      <c r="P102">
        <f t="shared" si="4"/>
        <v>-0.37482487776633183</v>
      </c>
      <c r="Q102">
        <f t="shared" si="5"/>
        <v>-4.9531211288168118</v>
      </c>
      <c r="R102">
        <f t="shared" si="3"/>
        <v>-8.7611349466097739</v>
      </c>
    </row>
    <row r="103" spans="1:18" x14ac:dyDescent="0.2">
      <c r="A103" s="1">
        <v>42437</v>
      </c>
      <c r="B103" s="2">
        <v>0.69498842592592591</v>
      </c>
      <c r="C103">
        <v>3.42</v>
      </c>
      <c r="D103">
        <v>-4.2</v>
      </c>
      <c r="E103">
        <v>57.47</v>
      </c>
      <c r="F103">
        <v>864.11</v>
      </c>
      <c r="G103">
        <v>4.4800000000000004</v>
      </c>
      <c r="H103">
        <v>3.5</v>
      </c>
      <c r="I103">
        <v>3.14</v>
      </c>
      <c r="J103">
        <v>3.72</v>
      </c>
      <c r="K103">
        <v>315.94</v>
      </c>
      <c r="L103">
        <v>2.46</v>
      </c>
      <c r="M103">
        <v>2509.61</v>
      </c>
      <c r="P103">
        <f t="shared" si="4"/>
        <v>0</v>
      </c>
      <c r="Q103">
        <f t="shared" si="5"/>
        <v>-4.9531211288168118</v>
      </c>
      <c r="R103">
        <f t="shared" si="3"/>
        <v>-8.7611349466097739</v>
      </c>
    </row>
    <row r="104" spans="1:18" x14ac:dyDescent="0.2">
      <c r="A104" s="1">
        <v>42437</v>
      </c>
      <c r="B104" s="2">
        <v>0.69504629629629633</v>
      </c>
      <c r="C104">
        <v>3.46</v>
      </c>
      <c r="D104">
        <v>-4.18</v>
      </c>
      <c r="E104">
        <v>57.36</v>
      </c>
      <c r="F104">
        <v>864.09</v>
      </c>
      <c r="G104">
        <v>4.4800000000000004</v>
      </c>
      <c r="H104">
        <v>3.51</v>
      </c>
      <c r="I104">
        <v>3.32</v>
      </c>
      <c r="J104">
        <v>3.95</v>
      </c>
      <c r="K104">
        <v>316.01</v>
      </c>
      <c r="L104">
        <v>2.4500000000000002</v>
      </c>
      <c r="M104">
        <v>2509.48</v>
      </c>
      <c r="P104">
        <f t="shared" si="4"/>
        <v>0.18748144230124689</v>
      </c>
      <c r="Q104">
        <f t="shared" si="5"/>
        <v>-4.7656396865155646</v>
      </c>
      <c r="R104">
        <f t="shared" si="3"/>
        <v>-8.5631431964027236</v>
      </c>
    </row>
    <row r="105" spans="1:18" x14ac:dyDescent="0.2">
      <c r="A105" s="1">
        <v>42437</v>
      </c>
      <c r="B105" s="2">
        <v>0.69510416666666675</v>
      </c>
      <c r="C105">
        <v>3.52</v>
      </c>
      <c r="D105">
        <v>-4.1500000000000004</v>
      </c>
      <c r="E105">
        <v>57.28</v>
      </c>
      <c r="F105">
        <v>864.01</v>
      </c>
      <c r="G105">
        <v>4.49</v>
      </c>
      <c r="H105">
        <v>3.52</v>
      </c>
      <c r="I105">
        <v>3.42</v>
      </c>
      <c r="J105">
        <v>4.0599999999999996</v>
      </c>
      <c r="K105">
        <v>316</v>
      </c>
      <c r="L105">
        <v>2.4500000000000002</v>
      </c>
      <c r="M105">
        <v>2509.41</v>
      </c>
      <c r="P105">
        <f t="shared" si="4"/>
        <v>0.75010473984556669</v>
      </c>
      <c r="Q105">
        <f t="shared" si="5"/>
        <v>-4.0155349466699981</v>
      </c>
      <c r="R105">
        <f t="shared" si="3"/>
        <v>-7.7711761955802166</v>
      </c>
    </row>
    <row r="106" spans="1:18" x14ac:dyDescent="0.2">
      <c r="A106" s="1">
        <v>42437</v>
      </c>
      <c r="B106" s="2">
        <v>0.69516203703703694</v>
      </c>
      <c r="C106">
        <v>3.48</v>
      </c>
      <c r="D106">
        <v>-4.22</v>
      </c>
      <c r="E106">
        <v>57.13</v>
      </c>
      <c r="F106">
        <v>864.07</v>
      </c>
      <c r="G106">
        <v>4.47</v>
      </c>
      <c r="H106">
        <v>3.5</v>
      </c>
      <c r="I106">
        <v>3.35</v>
      </c>
      <c r="J106">
        <v>3.98</v>
      </c>
      <c r="K106">
        <v>316.14999999999998</v>
      </c>
      <c r="L106">
        <v>2.44</v>
      </c>
      <c r="M106">
        <v>2509.36</v>
      </c>
      <c r="P106">
        <f t="shared" si="4"/>
        <v>-0.56260540209310284</v>
      </c>
      <c r="Q106">
        <f t="shared" si="5"/>
        <v>-4.5781403487631014</v>
      </c>
      <c r="R106">
        <f t="shared" si="3"/>
        <v>-8.3651514461975705</v>
      </c>
    </row>
    <row r="107" spans="1:18" x14ac:dyDescent="0.2">
      <c r="A107" s="1">
        <v>42437</v>
      </c>
      <c r="B107" s="2">
        <v>0.69523148148148151</v>
      </c>
      <c r="C107">
        <v>3.38</v>
      </c>
      <c r="D107">
        <v>-4.3099999999999996</v>
      </c>
      <c r="E107">
        <v>57.15</v>
      </c>
      <c r="F107">
        <v>864.12</v>
      </c>
      <c r="G107">
        <v>4.4400000000000004</v>
      </c>
      <c r="H107">
        <v>3.48</v>
      </c>
      <c r="I107">
        <v>3.66</v>
      </c>
      <c r="J107">
        <v>4.34</v>
      </c>
      <c r="K107">
        <v>314.58999999999997</v>
      </c>
      <c r="L107">
        <v>2.54</v>
      </c>
      <c r="M107">
        <v>2509.37</v>
      </c>
      <c r="P107">
        <f t="shared" si="4"/>
        <v>-0.46868937208235834</v>
      </c>
      <c r="Q107">
        <f t="shared" si="5"/>
        <v>-5.0468297208454596</v>
      </c>
      <c r="R107">
        <f t="shared" si="3"/>
        <v>-8.860130821711401</v>
      </c>
    </row>
    <row r="108" spans="1:18" x14ac:dyDescent="0.2">
      <c r="A108" s="1">
        <v>42437</v>
      </c>
      <c r="B108" s="2">
        <v>0.69528935185185192</v>
      </c>
      <c r="C108">
        <v>3.42</v>
      </c>
      <c r="D108">
        <v>-4.22</v>
      </c>
      <c r="E108">
        <v>57.36</v>
      </c>
      <c r="F108">
        <v>864.04</v>
      </c>
      <c r="G108">
        <v>4.47</v>
      </c>
      <c r="H108">
        <v>3.5</v>
      </c>
      <c r="I108">
        <v>4.24</v>
      </c>
      <c r="J108">
        <v>5.03</v>
      </c>
      <c r="K108">
        <v>313.22000000000003</v>
      </c>
      <c r="L108">
        <v>2.62</v>
      </c>
      <c r="M108">
        <v>2509.4499999999998</v>
      </c>
      <c r="P108">
        <f t="shared" si="4"/>
        <v>0.74983467192840025</v>
      </c>
      <c r="Q108">
        <f t="shared" si="5"/>
        <v>-4.2969950489170596</v>
      </c>
      <c r="R108">
        <f t="shared" si="3"/>
        <v>-8.0681638208888948</v>
      </c>
    </row>
    <row r="109" spans="1:18" x14ac:dyDescent="0.2">
      <c r="A109" s="1">
        <v>42437</v>
      </c>
      <c r="B109" s="2">
        <v>0.69534722222222223</v>
      </c>
      <c r="C109">
        <v>3.4</v>
      </c>
      <c r="D109">
        <v>-4.22</v>
      </c>
      <c r="E109">
        <v>57.47</v>
      </c>
      <c r="F109">
        <v>864.1</v>
      </c>
      <c r="G109">
        <v>4.47</v>
      </c>
      <c r="H109">
        <v>3.5</v>
      </c>
      <c r="I109">
        <v>3.83</v>
      </c>
      <c r="J109">
        <v>4.55</v>
      </c>
      <c r="K109">
        <v>315.39</v>
      </c>
      <c r="L109">
        <v>2.4900000000000002</v>
      </c>
      <c r="M109">
        <v>2509.5500000000002</v>
      </c>
      <c r="P109">
        <f t="shared" si="4"/>
        <v>-0.56240284787910322</v>
      </c>
      <c r="Q109">
        <f t="shared" si="5"/>
        <v>-4.8593978967961631</v>
      </c>
      <c r="R109">
        <f t="shared" si="3"/>
        <v>-8.6621390715062478</v>
      </c>
    </row>
    <row r="110" spans="1:18" x14ac:dyDescent="0.2">
      <c r="A110" s="1">
        <v>42437</v>
      </c>
      <c r="B110" s="2">
        <v>0.69541666666666668</v>
      </c>
      <c r="C110">
        <v>3.38</v>
      </c>
      <c r="D110">
        <v>-4.25</v>
      </c>
      <c r="E110">
        <v>57.41</v>
      </c>
      <c r="F110">
        <v>864.01</v>
      </c>
      <c r="G110">
        <v>4.46</v>
      </c>
      <c r="H110">
        <v>3.49</v>
      </c>
      <c r="I110">
        <v>4.08</v>
      </c>
      <c r="J110">
        <v>4.84</v>
      </c>
      <c r="K110">
        <v>315.72000000000003</v>
      </c>
      <c r="L110">
        <v>2.4700000000000002</v>
      </c>
      <c r="M110">
        <v>2509.56</v>
      </c>
      <c r="P110">
        <f t="shared" si="4"/>
        <v>0.84355790919568341</v>
      </c>
      <c r="Q110">
        <f t="shared" si="5"/>
        <v>-4.0158399876004793</v>
      </c>
      <c r="R110">
        <f t="shared" si="3"/>
        <v>-7.7711761955802166</v>
      </c>
    </row>
    <row r="111" spans="1:18" x14ac:dyDescent="0.2">
      <c r="A111" s="1">
        <v>42437</v>
      </c>
      <c r="B111" s="2">
        <v>0.69547453703703699</v>
      </c>
      <c r="C111">
        <v>3.38</v>
      </c>
      <c r="D111">
        <v>-4.2699999999999996</v>
      </c>
      <c r="E111">
        <v>57.32</v>
      </c>
      <c r="F111">
        <v>863.97</v>
      </c>
      <c r="G111">
        <v>4.45</v>
      </c>
      <c r="H111">
        <v>3.49</v>
      </c>
      <c r="I111">
        <v>3.92</v>
      </c>
      <c r="J111">
        <v>4.66</v>
      </c>
      <c r="K111">
        <v>312.08</v>
      </c>
      <c r="L111">
        <v>2.68</v>
      </c>
      <c r="M111">
        <v>2509.56</v>
      </c>
      <c r="P111">
        <f t="shared" si="4"/>
        <v>0.37492927338903109</v>
      </c>
      <c r="Q111">
        <f t="shared" si="5"/>
        <v>-3.6409107142114481</v>
      </c>
      <c r="R111">
        <f t="shared" si="3"/>
        <v>-7.3751926951680149</v>
      </c>
    </row>
    <row r="112" spans="1:18" x14ac:dyDescent="0.2">
      <c r="A112" s="1">
        <v>42437</v>
      </c>
      <c r="B112" s="2">
        <v>0.6955324074074074</v>
      </c>
      <c r="C112">
        <v>3.39</v>
      </c>
      <c r="D112">
        <v>-4.25</v>
      </c>
      <c r="E112">
        <v>57.35</v>
      </c>
      <c r="F112">
        <v>864.01</v>
      </c>
      <c r="G112">
        <v>4.46</v>
      </c>
      <c r="H112">
        <v>3.49</v>
      </c>
      <c r="I112">
        <v>4.4400000000000004</v>
      </c>
      <c r="J112">
        <v>5.27</v>
      </c>
      <c r="K112">
        <v>308.36</v>
      </c>
      <c r="L112">
        <v>2.9</v>
      </c>
      <c r="M112">
        <v>2509.7600000000002</v>
      </c>
      <c r="P112">
        <f t="shared" si="4"/>
        <v>-0.3749360525670028</v>
      </c>
      <c r="Q112">
        <f t="shared" si="5"/>
        <v>-4.0158467667784512</v>
      </c>
      <c r="R112">
        <f t="shared" si="3"/>
        <v>-7.7711761955802166</v>
      </c>
    </row>
    <row r="113" spans="1:18" x14ac:dyDescent="0.2">
      <c r="A113" s="1">
        <v>42437</v>
      </c>
      <c r="B113" s="2">
        <v>0.69560185185185175</v>
      </c>
      <c r="C113">
        <v>3.4</v>
      </c>
      <c r="D113">
        <v>-4.24</v>
      </c>
      <c r="E113">
        <v>57.38</v>
      </c>
      <c r="F113">
        <v>864.07</v>
      </c>
      <c r="G113">
        <v>4.46</v>
      </c>
      <c r="H113">
        <v>3.49</v>
      </c>
      <c r="I113">
        <v>4.43</v>
      </c>
      <c r="J113">
        <v>5.26</v>
      </c>
      <c r="K113">
        <v>309.64</v>
      </c>
      <c r="L113">
        <v>2.83</v>
      </c>
      <c r="M113">
        <v>2509.59</v>
      </c>
      <c r="P113">
        <f t="shared" si="4"/>
        <v>-0.5623918703120806</v>
      </c>
      <c r="Q113">
        <f t="shared" si="5"/>
        <v>-4.5782386370905321</v>
      </c>
      <c r="R113">
        <f t="shared" si="3"/>
        <v>-8.3651514461975705</v>
      </c>
    </row>
    <row r="114" spans="1:18" x14ac:dyDescent="0.2">
      <c r="A114" s="1">
        <v>42437</v>
      </c>
      <c r="B114" s="2">
        <v>0.69565972222222217</v>
      </c>
      <c r="C114">
        <v>3.38</v>
      </c>
      <c r="D114">
        <v>-4.2699999999999996</v>
      </c>
      <c r="E114">
        <v>57.32</v>
      </c>
      <c r="F114">
        <v>864</v>
      </c>
      <c r="G114">
        <v>4.45</v>
      </c>
      <c r="H114">
        <v>3.49</v>
      </c>
      <c r="I114">
        <v>5.12</v>
      </c>
      <c r="J114">
        <v>6.07</v>
      </c>
      <c r="K114">
        <v>310.48</v>
      </c>
      <c r="L114">
        <v>2.78</v>
      </c>
      <c r="M114">
        <v>2509.4699999999998</v>
      </c>
      <c r="P114">
        <f t="shared" si="4"/>
        <v>0.6561157827054489</v>
      </c>
      <c r="Q114">
        <f t="shared" si="5"/>
        <v>-3.9221228543850835</v>
      </c>
      <c r="R114">
        <f t="shared" si="3"/>
        <v>-7.6721803204766914</v>
      </c>
    </row>
    <row r="115" spans="1:18" x14ac:dyDescent="0.2">
      <c r="A115" s="1">
        <v>42437</v>
      </c>
      <c r="B115" s="2">
        <v>0.69571759259259258</v>
      </c>
      <c r="C115">
        <v>3.36</v>
      </c>
      <c r="D115">
        <v>-4.26</v>
      </c>
      <c r="E115">
        <v>57.43</v>
      </c>
      <c r="F115">
        <v>864.05</v>
      </c>
      <c r="G115">
        <v>4.46</v>
      </c>
      <c r="H115">
        <v>3.49</v>
      </c>
      <c r="I115">
        <v>5.25</v>
      </c>
      <c r="J115">
        <v>6.24</v>
      </c>
      <c r="K115">
        <v>307.89</v>
      </c>
      <c r="L115">
        <v>2.93</v>
      </c>
      <c r="M115">
        <v>2509.4899999999998</v>
      </c>
      <c r="P115">
        <f t="shared" si="4"/>
        <v>-0.46862565993717575</v>
      </c>
      <c r="Q115">
        <f t="shared" si="5"/>
        <v>-4.3907485143222589</v>
      </c>
      <c r="R115">
        <f t="shared" si="3"/>
        <v>-8.1671596959905219</v>
      </c>
    </row>
    <row r="116" spans="1:18" x14ac:dyDescent="0.2">
      <c r="A116" s="1">
        <v>42437</v>
      </c>
      <c r="B116" s="2">
        <v>0.695775462962963</v>
      </c>
      <c r="C116">
        <v>3.44</v>
      </c>
      <c r="D116">
        <v>-4.12</v>
      </c>
      <c r="E116">
        <v>57.71</v>
      </c>
      <c r="F116">
        <v>864.06</v>
      </c>
      <c r="G116">
        <v>4.5</v>
      </c>
      <c r="H116">
        <v>3.52</v>
      </c>
      <c r="I116">
        <v>5.09</v>
      </c>
      <c r="J116">
        <v>6.04</v>
      </c>
      <c r="K116">
        <v>306.49</v>
      </c>
      <c r="L116">
        <v>3.02</v>
      </c>
      <c r="M116">
        <v>2509.44</v>
      </c>
      <c r="P116">
        <f t="shared" si="4"/>
        <v>-9.373204582788873E-2</v>
      </c>
      <c r="Q116">
        <f t="shared" si="5"/>
        <v>-4.4844805601501472</v>
      </c>
      <c r="R116">
        <f t="shared" si="3"/>
        <v>-8.2661555710940462</v>
      </c>
    </row>
    <row r="117" spans="1:18" x14ac:dyDescent="0.2">
      <c r="A117" s="1">
        <v>42437</v>
      </c>
      <c r="B117" s="2">
        <v>0.69584490740740745</v>
      </c>
      <c r="C117">
        <v>3.4</v>
      </c>
      <c r="D117">
        <v>-4.12</v>
      </c>
      <c r="E117">
        <v>57.87</v>
      </c>
      <c r="F117">
        <v>863.97</v>
      </c>
      <c r="G117">
        <v>4.5</v>
      </c>
      <c r="H117">
        <v>3.52</v>
      </c>
      <c r="I117">
        <v>5.08</v>
      </c>
      <c r="J117">
        <v>6.03</v>
      </c>
      <c r="K117">
        <v>304.61</v>
      </c>
      <c r="L117">
        <v>3.13</v>
      </c>
      <c r="M117">
        <v>2509.5</v>
      </c>
      <c r="P117">
        <f t="shared" si="4"/>
        <v>0.84368847839311056</v>
      </c>
      <c r="Q117">
        <f t="shared" si="5"/>
        <v>-3.6407920817570365</v>
      </c>
      <c r="R117">
        <f t="shared" si="3"/>
        <v>-7.3751926951680149</v>
      </c>
    </row>
    <row r="118" spans="1:18" x14ac:dyDescent="0.2">
      <c r="A118" s="1">
        <v>42437</v>
      </c>
      <c r="B118" s="2">
        <v>0.69590277777777787</v>
      </c>
      <c r="C118">
        <v>3.41</v>
      </c>
      <c r="D118">
        <v>-4.09</v>
      </c>
      <c r="E118">
        <v>57.99</v>
      </c>
      <c r="F118">
        <v>864.13</v>
      </c>
      <c r="G118">
        <v>4.5199999999999996</v>
      </c>
      <c r="H118">
        <v>3.53</v>
      </c>
      <c r="I118">
        <v>4.8899999999999997</v>
      </c>
      <c r="J118">
        <v>5.8</v>
      </c>
      <c r="K118">
        <v>307.2</v>
      </c>
      <c r="L118">
        <v>2.97</v>
      </c>
      <c r="M118">
        <v>2509.4899999999998</v>
      </c>
      <c r="P118">
        <f t="shared" si="4"/>
        <v>-1.4997485307431477</v>
      </c>
      <c r="Q118">
        <f t="shared" si="5"/>
        <v>-5.1405406125001845</v>
      </c>
      <c r="R118">
        <f t="shared" si="3"/>
        <v>-8.9591266968149252</v>
      </c>
    </row>
    <row r="119" spans="1:18" x14ac:dyDescent="0.2">
      <c r="A119" s="1">
        <v>42437</v>
      </c>
      <c r="B119" s="2">
        <v>0.69596064814814806</v>
      </c>
      <c r="C119">
        <v>3.35</v>
      </c>
      <c r="D119">
        <v>-4.12</v>
      </c>
      <c r="E119">
        <v>58.07</v>
      </c>
      <c r="F119">
        <v>864.01</v>
      </c>
      <c r="G119">
        <v>4.5</v>
      </c>
      <c r="H119">
        <v>3.52</v>
      </c>
      <c r="I119">
        <v>4.3499999999999996</v>
      </c>
      <c r="J119">
        <v>5.17</v>
      </c>
      <c r="K119">
        <v>310.10000000000002</v>
      </c>
      <c r="L119">
        <v>2.8</v>
      </c>
      <c r="M119">
        <v>2509.5300000000002</v>
      </c>
      <c r="P119">
        <f t="shared" si="4"/>
        <v>1.1246836831893563</v>
      </c>
      <c r="Q119">
        <f t="shared" si="5"/>
        <v>-4.0158569293108286</v>
      </c>
      <c r="R119">
        <f t="shared" si="3"/>
        <v>-7.7711761955802166</v>
      </c>
    </row>
    <row r="120" spans="1:18" x14ac:dyDescent="0.2">
      <c r="A120" s="1">
        <v>42437</v>
      </c>
      <c r="B120" s="2">
        <v>0.69603009259259263</v>
      </c>
      <c r="C120">
        <v>3.38</v>
      </c>
      <c r="D120">
        <v>-4.08</v>
      </c>
      <c r="E120">
        <v>58.13</v>
      </c>
      <c r="F120">
        <v>864.08</v>
      </c>
      <c r="G120">
        <v>4.5199999999999996</v>
      </c>
      <c r="H120">
        <v>3.54</v>
      </c>
      <c r="I120">
        <v>4.82</v>
      </c>
      <c r="J120">
        <v>5.72</v>
      </c>
      <c r="K120">
        <v>310.81</v>
      </c>
      <c r="L120">
        <v>2.76</v>
      </c>
      <c r="M120">
        <v>2509.5700000000002</v>
      </c>
      <c r="P120">
        <f t="shared" si="4"/>
        <v>-0.6560488751287803</v>
      </c>
      <c r="Q120">
        <f t="shared" si="5"/>
        <v>-4.6719058044396089</v>
      </c>
      <c r="R120">
        <f t="shared" si="3"/>
        <v>-8.4641473213010965</v>
      </c>
    </row>
    <row r="121" spans="1:18" x14ac:dyDescent="0.2">
      <c r="A121" s="1">
        <v>42437</v>
      </c>
      <c r="B121" s="2">
        <v>0.69608796296296294</v>
      </c>
      <c r="C121">
        <v>3.42</v>
      </c>
      <c r="D121">
        <v>-4.05</v>
      </c>
      <c r="E121">
        <v>58.11</v>
      </c>
      <c r="F121">
        <v>864.03</v>
      </c>
      <c r="G121">
        <v>4.53</v>
      </c>
      <c r="H121">
        <v>3.54</v>
      </c>
      <c r="I121">
        <v>5.99</v>
      </c>
      <c r="J121">
        <v>7.11</v>
      </c>
      <c r="K121">
        <v>313.02</v>
      </c>
      <c r="L121">
        <v>2.63</v>
      </c>
      <c r="M121">
        <v>2509.4499999999998</v>
      </c>
      <c r="P121">
        <f t="shared" si="4"/>
        <v>0.4686602292670759</v>
      </c>
      <c r="Q121">
        <f t="shared" si="5"/>
        <v>-4.2032455751725326</v>
      </c>
      <c r="R121">
        <f t="shared" si="3"/>
        <v>-7.9691679457853688</v>
      </c>
    </row>
    <row r="122" spans="1:18" x14ac:dyDescent="0.2">
      <c r="A122" s="1">
        <v>42437</v>
      </c>
      <c r="B122" s="2">
        <v>0.69614583333333335</v>
      </c>
      <c r="C122">
        <v>3.4</v>
      </c>
      <c r="D122">
        <v>-4.09</v>
      </c>
      <c r="E122">
        <v>58.02</v>
      </c>
      <c r="F122">
        <v>863.94</v>
      </c>
      <c r="G122">
        <v>4.51</v>
      </c>
      <c r="H122">
        <v>3.53</v>
      </c>
      <c r="I122">
        <v>5.49</v>
      </c>
      <c r="J122">
        <v>6.52</v>
      </c>
      <c r="K122">
        <v>314.05</v>
      </c>
      <c r="L122">
        <v>2.57</v>
      </c>
      <c r="M122">
        <v>2509.4899999999998</v>
      </c>
      <c r="P122">
        <f t="shared" si="4"/>
        <v>0.84368726715843945</v>
      </c>
      <c r="Q122">
        <f t="shared" si="5"/>
        <v>-3.3595583080140932</v>
      </c>
      <c r="R122">
        <f t="shared" si="3"/>
        <v>-7.0782050698593375</v>
      </c>
    </row>
    <row r="123" spans="1:18" x14ac:dyDescent="0.2">
      <c r="A123" s="1">
        <v>42437</v>
      </c>
      <c r="B123" s="2">
        <v>0.69621527777777781</v>
      </c>
      <c r="C123">
        <v>3.44</v>
      </c>
      <c r="D123">
        <v>-4.04</v>
      </c>
      <c r="E123">
        <v>58.05</v>
      </c>
      <c r="F123">
        <v>864.12</v>
      </c>
      <c r="G123">
        <v>4.53</v>
      </c>
      <c r="H123">
        <v>3.55</v>
      </c>
      <c r="I123">
        <v>5.77</v>
      </c>
      <c r="J123">
        <v>6.85</v>
      </c>
      <c r="K123">
        <v>314.18</v>
      </c>
      <c r="L123">
        <v>2.56</v>
      </c>
      <c r="M123">
        <v>2509.4899999999998</v>
      </c>
      <c r="P123">
        <f t="shared" si="4"/>
        <v>-1.6873476676419286</v>
      </c>
      <c r="Q123">
        <f t="shared" si="5"/>
        <v>-5.0469059756560215</v>
      </c>
      <c r="R123">
        <f t="shared" si="3"/>
        <v>-8.860130821711401</v>
      </c>
    </row>
    <row r="124" spans="1:18" x14ac:dyDescent="0.2">
      <c r="A124" s="1">
        <v>42437</v>
      </c>
      <c r="B124" s="2">
        <v>0.69627314814814811</v>
      </c>
      <c r="C124">
        <v>3.4</v>
      </c>
      <c r="D124">
        <v>-4.08</v>
      </c>
      <c r="E124">
        <v>58.08</v>
      </c>
      <c r="F124">
        <v>864.08</v>
      </c>
      <c r="G124">
        <v>4.5199999999999996</v>
      </c>
      <c r="H124">
        <v>3.54</v>
      </c>
      <c r="I124">
        <v>5.65</v>
      </c>
      <c r="J124">
        <v>6.7</v>
      </c>
      <c r="K124">
        <v>311.52999999999997</v>
      </c>
      <c r="L124">
        <v>2.71</v>
      </c>
      <c r="M124">
        <v>2509.5300000000002</v>
      </c>
      <c r="P124">
        <f t="shared" si="4"/>
        <v>0.37493577138960527</v>
      </c>
      <c r="Q124">
        <f t="shared" si="5"/>
        <v>-4.6719702042664162</v>
      </c>
      <c r="R124">
        <f t="shared" si="3"/>
        <v>-8.4641473213010965</v>
      </c>
    </row>
    <row r="125" spans="1:18" x14ac:dyDescent="0.2">
      <c r="A125" s="1">
        <v>42437</v>
      </c>
      <c r="B125" s="2">
        <v>0.69633101851851853</v>
      </c>
      <c r="C125">
        <v>3.46</v>
      </c>
      <c r="D125">
        <v>-4</v>
      </c>
      <c r="E125">
        <v>58.14</v>
      </c>
      <c r="F125">
        <v>864.02</v>
      </c>
      <c r="G125">
        <v>4.54</v>
      </c>
      <c r="H125">
        <v>3.56</v>
      </c>
      <c r="I125">
        <v>5.7</v>
      </c>
      <c r="J125">
        <v>6.77</v>
      </c>
      <c r="K125">
        <v>305.88</v>
      </c>
      <c r="L125">
        <v>3.05</v>
      </c>
      <c r="M125">
        <v>2509.5700000000002</v>
      </c>
      <c r="P125">
        <f t="shared" si="4"/>
        <v>0.5624565379598111</v>
      </c>
      <c r="Q125">
        <f t="shared" si="5"/>
        <v>-4.1095136663066052</v>
      </c>
      <c r="R125">
        <f t="shared" si="3"/>
        <v>-7.8701720706818445</v>
      </c>
    </row>
    <row r="126" spans="1:18" x14ac:dyDescent="0.2">
      <c r="A126" s="1">
        <v>42437</v>
      </c>
      <c r="B126" s="2">
        <v>0.69638888888888895</v>
      </c>
      <c r="C126">
        <v>3.52</v>
      </c>
      <c r="D126">
        <v>-3.91</v>
      </c>
      <c r="E126">
        <v>58.3</v>
      </c>
      <c r="F126">
        <v>864.04</v>
      </c>
      <c r="G126">
        <v>4.57</v>
      </c>
      <c r="H126">
        <v>3.58</v>
      </c>
      <c r="I126">
        <v>6.01</v>
      </c>
      <c r="J126">
        <v>7.14</v>
      </c>
      <c r="K126">
        <v>304.60000000000002</v>
      </c>
      <c r="L126">
        <v>3.13</v>
      </c>
      <c r="M126">
        <v>2509.4699999999998</v>
      </c>
      <c r="P126">
        <f t="shared" si="4"/>
        <v>-0.18753052556835867</v>
      </c>
      <c r="Q126">
        <f t="shared" si="5"/>
        <v>-4.2970441918749636</v>
      </c>
      <c r="R126">
        <f t="shared" si="3"/>
        <v>-8.0681638208888948</v>
      </c>
    </row>
    <row r="127" spans="1:18" x14ac:dyDescent="0.2">
      <c r="A127" s="1">
        <v>42437</v>
      </c>
      <c r="B127" s="2">
        <v>0.69645833333333329</v>
      </c>
      <c r="C127">
        <v>3.46</v>
      </c>
      <c r="D127">
        <v>-3.98</v>
      </c>
      <c r="E127">
        <v>58.26</v>
      </c>
      <c r="F127">
        <v>864.03</v>
      </c>
      <c r="G127">
        <v>4.55</v>
      </c>
      <c r="H127">
        <v>3.56</v>
      </c>
      <c r="I127">
        <v>23.37</v>
      </c>
      <c r="J127">
        <v>27.75</v>
      </c>
      <c r="K127">
        <v>308.76</v>
      </c>
      <c r="L127">
        <v>2.88</v>
      </c>
      <c r="M127">
        <v>2509.5100000000002</v>
      </c>
      <c r="P127">
        <f t="shared" si="4"/>
        <v>9.3764720179636954E-2</v>
      </c>
      <c r="Q127">
        <f t="shared" si="5"/>
        <v>-4.2032794716953266</v>
      </c>
      <c r="R127">
        <f t="shared" si="3"/>
        <v>-7.9691679457853688</v>
      </c>
    </row>
    <row r="128" spans="1:18" x14ac:dyDescent="0.2">
      <c r="A128" s="1">
        <v>42437</v>
      </c>
      <c r="B128" s="2">
        <v>0.69651620370370371</v>
      </c>
      <c r="C128">
        <v>3.27</v>
      </c>
      <c r="D128">
        <v>-4.2</v>
      </c>
      <c r="E128">
        <v>58.06</v>
      </c>
      <c r="F128">
        <v>864.11</v>
      </c>
      <c r="G128">
        <v>4.4800000000000004</v>
      </c>
      <c r="H128">
        <v>3.51</v>
      </c>
      <c r="I128">
        <v>14.93</v>
      </c>
      <c r="J128">
        <v>17.72</v>
      </c>
      <c r="K128">
        <v>313.08</v>
      </c>
      <c r="L128">
        <v>2.62</v>
      </c>
      <c r="M128">
        <v>2509.39</v>
      </c>
      <c r="P128">
        <f t="shared" si="4"/>
        <v>-0.74974845014915181</v>
      </c>
      <c r="Q128">
        <f t="shared" si="5"/>
        <v>-4.9530279218444786</v>
      </c>
      <c r="R128">
        <f t="shared" si="3"/>
        <v>-8.7611349466097739</v>
      </c>
    </row>
    <row r="129" spans="1:18" x14ac:dyDescent="0.2">
      <c r="A129" s="1">
        <v>42437</v>
      </c>
      <c r="B129" s="2">
        <v>0.69657407407407401</v>
      </c>
      <c r="C129">
        <v>3.08</v>
      </c>
      <c r="D129">
        <v>-4.3899999999999997</v>
      </c>
      <c r="E129">
        <v>58.03</v>
      </c>
      <c r="F129">
        <v>864.09</v>
      </c>
      <c r="G129">
        <v>4.41</v>
      </c>
      <c r="H129">
        <v>3.46</v>
      </c>
      <c r="I129">
        <v>13.59</v>
      </c>
      <c r="J129">
        <v>16.12</v>
      </c>
      <c r="K129">
        <v>316.38</v>
      </c>
      <c r="L129">
        <v>2.4300000000000002</v>
      </c>
      <c r="M129">
        <v>2509.35</v>
      </c>
      <c r="P129">
        <f t="shared" si="4"/>
        <v>0.18730181692719203</v>
      </c>
      <c r="Q129">
        <f t="shared" si="5"/>
        <v>-4.7657261049172863</v>
      </c>
      <c r="R129">
        <f t="shared" si="3"/>
        <v>-8.5631431964027236</v>
      </c>
    </row>
    <row r="130" spans="1:18" x14ac:dyDescent="0.2">
      <c r="A130" s="1">
        <v>42437</v>
      </c>
      <c r="B130" s="2">
        <v>0.69664351851851858</v>
      </c>
      <c r="C130">
        <v>2.94</v>
      </c>
      <c r="D130">
        <v>-4.49</v>
      </c>
      <c r="E130">
        <v>58.18</v>
      </c>
      <c r="F130">
        <v>864.03</v>
      </c>
      <c r="G130">
        <v>4.38</v>
      </c>
      <c r="H130">
        <v>3.44</v>
      </c>
      <c r="I130">
        <v>11.88</v>
      </c>
      <c r="J130">
        <v>14.08</v>
      </c>
      <c r="K130">
        <v>315.58999999999997</v>
      </c>
      <c r="L130">
        <v>2.48</v>
      </c>
      <c r="M130">
        <v>2509.38</v>
      </c>
      <c r="P130">
        <f t="shared" si="4"/>
        <v>0.56159592114403456</v>
      </c>
      <c r="Q130">
        <f t="shared" si="5"/>
        <v>-4.2041301837732519</v>
      </c>
      <c r="R130">
        <f t="shared" si="3"/>
        <v>-7.9691679457853688</v>
      </c>
    </row>
    <row r="131" spans="1:18" x14ac:dyDescent="0.2">
      <c r="A131" s="1">
        <v>42437</v>
      </c>
      <c r="B131" s="2">
        <v>0.69670138888888899</v>
      </c>
      <c r="C131">
        <v>2.91</v>
      </c>
      <c r="D131">
        <v>-4.42</v>
      </c>
      <c r="E131">
        <v>58.58</v>
      </c>
      <c r="F131">
        <v>864.04</v>
      </c>
      <c r="G131">
        <v>4.4000000000000004</v>
      </c>
      <c r="H131">
        <v>3.45</v>
      </c>
      <c r="I131">
        <v>11.23</v>
      </c>
      <c r="J131">
        <v>13.31</v>
      </c>
      <c r="K131">
        <v>313.08</v>
      </c>
      <c r="L131">
        <v>2.62</v>
      </c>
      <c r="M131">
        <v>2509.2800000000002</v>
      </c>
      <c r="P131">
        <f t="shared" si="4"/>
        <v>-9.3573218347619849E-2</v>
      </c>
      <c r="Q131">
        <f t="shared" si="5"/>
        <v>-4.297703402120872</v>
      </c>
      <c r="R131">
        <f t="shared" ref="R131:R194" si="6">$O$8*(1-F131/$O$12)</f>
        <v>-8.0681638208888948</v>
      </c>
    </row>
    <row r="132" spans="1:18" x14ac:dyDescent="0.2">
      <c r="A132" s="1">
        <v>42437</v>
      </c>
      <c r="B132" s="2">
        <v>0.69675925925925919</v>
      </c>
      <c r="C132">
        <v>2.94</v>
      </c>
      <c r="D132">
        <v>-4.3099999999999996</v>
      </c>
      <c r="E132">
        <v>58.93</v>
      </c>
      <c r="F132">
        <v>864.06</v>
      </c>
      <c r="G132">
        <v>4.4400000000000004</v>
      </c>
      <c r="H132">
        <v>3.48</v>
      </c>
      <c r="I132">
        <v>11.24</v>
      </c>
      <c r="J132">
        <v>13.32</v>
      </c>
      <c r="K132">
        <v>310.02999999999997</v>
      </c>
      <c r="L132">
        <v>2.8</v>
      </c>
      <c r="M132">
        <v>2509.14</v>
      </c>
      <c r="P132">
        <f t="shared" ref="P132:P195" si="7">(C132+C131+2*273.15)*$O$10*LN(F131/F132)/2</f>
        <v>-0.18714318781937497</v>
      </c>
      <c r="Q132">
        <f t="shared" ref="Q132:Q195" si="8">Q131+P132</f>
        <v>-4.484846589940247</v>
      </c>
      <c r="R132">
        <f t="shared" si="6"/>
        <v>-8.2661555710940462</v>
      </c>
    </row>
    <row r="133" spans="1:18" x14ac:dyDescent="0.2">
      <c r="A133" s="1">
        <v>42437</v>
      </c>
      <c r="B133" s="2">
        <v>0.69682870370370376</v>
      </c>
      <c r="C133">
        <v>3.06</v>
      </c>
      <c r="D133">
        <v>-4.13</v>
      </c>
      <c r="E133">
        <v>59.26</v>
      </c>
      <c r="F133">
        <v>863.97</v>
      </c>
      <c r="G133">
        <v>4.5</v>
      </c>
      <c r="H133">
        <v>3.53</v>
      </c>
      <c r="I133">
        <v>19</v>
      </c>
      <c r="J133">
        <v>22.54</v>
      </c>
      <c r="K133">
        <v>309.95999999999998</v>
      </c>
      <c r="L133">
        <v>2.81</v>
      </c>
      <c r="M133">
        <v>2509.31</v>
      </c>
      <c r="P133">
        <f t="shared" si="7"/>
        <v>0.84240725063549005</v>
      </c>
      <c r="Q133">
        <f t="shared" si="8"/>
        <v>-3.6424393393047572</v>
      </c>
      <c r="R133">
        <f t="shared" si="6"/>
        <v>-7.3751926951680149</v>
      </c>
    </row>
    <row r="134" spans="1:18" x14ac:dyDescent="0.2">
      <c r="A134" s="1">
        <v>42437</v>
      </c>
      <c r="B134" s="2">
        <v>0.69688657407407406</v>
      </c>
      <c r="C134">
        <v>3.1</v>
      </c>
      <c r="D134">
        <v>-4.05</v>
      </c>
      <c r="E134">
        <v>59.41</v>
      </c>
      <c r="F134">
        <v>864.07</v>
      </c>
      <c r="G134">
        <v>4.53</v>
      </c>
      <c r="H134">
        <v>3.55</v>
      </c>
      <c r="I134">
        <v>19.52</v>
      </c>
      <c r="J134">
        <v>23.15</v>
      </c>
      <c r="K134">
        <v>311.87</v>
      </c>
      <c r="L134">
        <v>2.69</v>
      </c>
      <c r="M134">
        <v>2509.1799999999998</v>
      </c>
      <c r="P134">
        <f t="shared" si="7"/>
        <v>-0.93627379761729135</v>
      </c>
      <c r="Q134">
        <f t="shared" si="8"/>
        <v>-4.5787131369220484</v>
      </c>
      <c r="R134">
        <f t="shared" si="6"/>
        <v>-8.3651514461975705</v>
      </c>
    </row>
    <row r="135" spans="1:18" x14ac:dyDescent="0.2">
      <c r="A135" s="1">
        <v>42437</v>
      </c>
      <c r="B135" s="2">
        <v>0.69694444444444448</v>
      </c>
      <c r="C135">
        <v>3.1</v>
      </c>
      <c r="D135">
        <v>-4.07</v>
      </c>
      <c r="E135">
        <v>59.33</v>
      </c>
      <c r="F135">
        <v>863.97</v>
      </c>
      <c r="G135">
        <v>4.5199999999999996</v>
      </c>
      <c r="H135">
        <v>3.54</v>
      </c>
      <c r="I135">
        <v>12.65</v>
      </c>
      <c r="J135">
        <v>15.01</v>
      </c>
      <c r="K135">
        <v>313.42</v>
      </c>
      <c r="L135">
        <v>2.6</v>
      </c>
      <c r="M135">
        <v>2509.0500000000002</v>
      </c>
      <c r="P135">
        <f t="shared" si="7"/>
        <v>0.93634158705369264</v>
      </c>
      <c r="Q135">
        <f t="shared" si="8"/>
        <v>-3.642371549868356</v>
      </c>
      <c r="R135">
        <f t="shared" si="6"/>
        <v>-7.3751926951680149</v>
      </c>
    </row>
    <row r="136" spans="1:18" x14ac:dyDescent="0.2">
      <c r="A136" s="1">
        <v>42437</v>
      </c>
      <c r="B136" s="2">
        <v>0.69700231481481489</v>
      </c>
      <c r="C136">
        <v>3.08</v>
      </c>
      <c r="D136">
        <v>-4.09</v>
      </c>
      <c r="E136">
        <v>59.32</v>
      </c>
      <c r="F136">
        <v>863.88</v>
      </c>
      <c r="G136">
        <v>4.51</v>
      </c>
      <c r="H136">
        <v>3.54</v>
      </c>
      <c r="I136">
        <v>5.63</v>
      </c>
      <c r="J136">
        <v>6.68</v>
      </c>
      <c r="K136">
        <v>313.85000000000002</v>
      </c>
      <c r="L136">
        <v>2.58</v>
      </c>
      <c r="M136">
        <v>2508.98</v>
      </c>
      <c r="P136">
        <f t="shared" si="7"/>
        <v>0.84276958641611277</v>
      </c>
      <c r="Q136">
        <f t="shared" si="8"/>
        <v>-2.7996019634522433</v>
      </c>
      <c r="R136">
        <f t="shared" si="6"/>
        <v>-6.4842298192419827</v>
      </c>
    </row>
    <row r="137" spans="1:18" x14ac:dyDescent="0.2">
      <c r="A137" s="1">
        <v>42437</v>
      </c>
      <c r="B137" s="2">
        <v>0.69707175925925924</v>
      </c>
      <c r="C137">
        <v>3</v>
      </c>
      <c r="D137">
        <v>-4.1500000000000004</v>
      </c>
      <c r="E137">
        <v>59.43</v>
      </c>
      <c r="F137">
        <v>863.97</v>
      </c>
      <c r="G137">
        <v>4.49</v>
      </c>
      <c r="H137">
        <v>3.52</v>
      </c>
      <c r="I137">
        <v>2.19</v>
      </c>
      <c r="J137">
        <v>2.59</v>
      </c>
      <c r="K137">
        <v>314.31</v>
      </c>
      <c r="L137">
        <v>2.5499999999999998</v>
      </c>
      <c r="M137">
        <v>2509.0500000000002</v>
      </c>
      <c r="P137">
        <f t="shared" si="7"/>
        <v>-0.84261704341263399</v>
      </c>
      <c r="Q137">
        <f t="shared" si="8"/>
        <v>-3.6422190068648774</v>
      </c>
      <c r="R137">
        <f t="shared" si="6"/>
        <v>-7.3751926951680149</v>
      </c>
    </row>
    <row r="138" spans="1:18" x14ac:dyDescent="0.2">
      <c r="A138" s="1">
        <v>42437</v>
      </c>
      <c r="B138" s="2">
        <v>0.69712962962962965</v>
      </c>
      <c r="C138">
        <v>2.99</v>
      </c>
      <c r="D138">
        <v>-4.13</v>
      </c>
      <c r="E138">
        <v>59.54</v>
      </c>
      <c r="F138">
        <v>863.98</v>
      </c>
      <c r="G138">
        <v>4.5</v>
      </c>
      <c r="H138">
        <v>3.53</v>
      </c>
      <c r="I138">
        <v>20.399999999999999</v>
      </c>
      <c r="J138">
        <v>24.18</v>
      </c>
      <c r="K138">
        <v>315.26</v>
      </c>
      <c r="L138">
        <v>2.5</v>
      </c>
      <c r="M138">
        <v>2508.91</v>
      </c>
      <c r="P138">
        <f t="shared" si="7"/>
        <v>-9.3603444214079762E-2</v>
      </c>
      <c r="Q138">
        <f t="shared" si="8"/>
        <v>-3.7358224510789571</v>
      </c>
      <c r="R138">
        <f t="shared" si="6"/>
        <v>-7.4741885702715392</v>
      </c>
    </row>
    <row r="139" spans="1:18" x14ac:dyDescent="0.2">
      <c r="A139" s="1">
        <v>42437</v>
      </c>
      <c r="B139" s="2">
        <v>0.69718750000000007</v>
      </c>
      <c r="C139">
        <v>2.96</v>
      </c>
      <c r="D139">
        <v>-4.1399999999999997</v>
      </c>
      <c r="E139">
        <v>59.62</v>
      </c>
      <c r="F139">
        <v>864</v>
      </c>
      <c r="G139">
        <v>4.5</v>
      </c>
      <c r="H139">
        <v>3.53</v>
      </c>
      <c r="I139">
        <v>7.19</v>
      </c>
      <c r="J139">
        <v>8.52</v>
      </c>
      <c r="K139">
        <v>313.61</v>
      </c>
      <c r="L139">
        <v>2.59</v>
      </c>
      <c r="M139">
        <v>2509.0700000000002</v>
      </c>
      <c r="P139">
        <f t="shared" si="7"/>
        <v>-0.18719007991942871</v>
      </c>
      <c r="Q139">
        <f t="shared" si="8"/>
        <v>-3.9230125309983856</v>
      </c>
      <c r="R139">
        <f t="shared" si="6"/>
        <v>-7.6721803204766914</v>
      </c>
    </row>
    <row r="140" spans="1:18" x14ac:dyDescent="0.2">
      <c r="A140" s="1">
        <v>42437</v>
      </c>
      <c r="B140" s="2">
        <v>0.69725694444444442</v>
      </c>
      <c r="C140">
        <v>2.91</v>
      </c>
      <c r="D140">
        <v>-4.1500000000000004</v>
      </c>
      <c r="E140">
        <v>59.78</v>
      </c>
      <c r="F140">
        <v>863.95</v>
      </c>
      <c r="G140">
        <v>4.49</v>
      </c>
      <c r="H140">
        <v>3.52</v>
      </c>
      <c r="I140">
        <v>0.57999999999999996</v>
      </c>
      <c r="J140">
        <v>0.68</v>
      </c>
      <c r="K140">
        <v>311.22000000000003</v>
      </c>
      <c r="L140">
        <v>2.73</v>
      </c>
      <c r="M140">
        <v>2509.1999999999998</v>
      </c>
      <c r="P140">
        <f t="shared" si="7"/>
        <v>0.46791553174607448</v>
      </c>
      <c r="Q140">
        <f t="shared" si="8"/>
        <v>-3.4550969992523113</v>
      </c>
      <c r="R140">
        <f t="shared" si="6"/>
        <v>-7.1772009449628626</v>
      </c>
    </row>
    <row r="141" spans="1:18" x14ac:dyDescent="0.2">
      <c r="A141" s="1">
        <v>42437</v>
      </c>
      <c r="B141" s="2">
        <v>0.69731481481481483</v>
      </c>
      <c r="C141">
        <v>2.9</v>
      </c>
      <c r="D141">
        <v>-4.12</v>
      </c>
      <c r="E141">
        <v>59.95</v>
      </c>
      <c r="F141">
        <v>863.94</v>
      </c>
      <c r="G141">
        <v>4.5</v>
      </c>
      <c r="H141">
        <v>3.53</v>
      </c>
      <c r="I141">
        <v>3.63</v>
      </c>
      <c r="J141">
        <v>4.3</v>
      </c>
      <c r="K141">
        <v>280.89999999999998</v>
      </c>
      <c r="L141">
        <v>4.63</v>
      </c>
      <c r="M141">
        <v>2509.41</v>
      </c>
      <c r="P141">
        <f t="shared" si="7"/>
        <v>9.3576186646671999E-2</v>
      </c>
      <c r="Q141">
        <f t="shared" si="8"/>
        <v>-3.3615208126056393</v>
      </c>
      <c r="R141">
        <f t="shared" si="6"/>
        <v>-7.0782050698593375</v>
      </c>
    </row>
    <row r="142" spans="1:18" x14ac:dyDescent="0.2">
      <c r="A142" s="1">
        <v>42437</v>
      </c>
      <c r="B142" s="2">
        <v>0.69737268518518514</v>
      </c>
      <c r="C142">
        <v>3.99</v>
      </c>
      <c r="D142">
        <v>-2.93</v>
      </c>
      <c r="E142">
        <v>60.68</v>
      </c>
      <c r="F142">
        <v>863.94</v>
      </c>
      <c r="G142">
        <v>4.92</v>
      </c>
      <c r="H142">
        <v>3.85</v>
      </c>
      <c r="I142">
        <v>6.51</v>
      </c>
      <c r="J142">
        <v>7.75</v>
      </c>
      <c r="K142">
        <v>228.74</v>
      </c>
      <c r="L142">
        <v>8.49</v>
      </c>
      <c r="M142">
        <v>2509.8000000000002</v>
      </c>
      <c r="P142">
        <f t="shared" si="7"/>
        <v>0</v>
      </c>
      <c r="Q142">
        <f t="shared" si="8"/>
        <v>-3.3615208126056393</v>
      </c>
      <c r="R142">
        <f t="shared" si="6"/>
        <v>-7.0782050698593375</v>
      </c>
    </row>
    <row r="143" spans="1:18" x14ac:dyDescent="0.2">
      <c r="A143" s="1">
        <v>42437</v>
      </c>
      <c r="B143" s="2">
        <v>0.69743055555555555</v>
      </c>
      <c r="C143">
        <v>5.46</v>
      </c>
      <c r="D143">
        <v>-1.07</v>
      </c>
      <c r="E143">
        <v>62.8</v>
      </c>
      <c r="F143">
        <v>863.89</v>
      </c>
      <c r="G143">
        <v>5.65</v>
      </c>
      <c r="H143">
        <v>4.3899999999999997</v>
      </c>
      <c r="I143">
        <v>24.94</v>
      </c>
      <c r="J143">
        <v>29.84</v>
      </c>
      <c r="K143">
        <v>201.55</v>
      </c>
      <c r="L143">
        <v>10.92</v>
      </c>
      <c r="M143">
        <v>2510.1799999999998</v>
      </c>
      <c r="P143">
        <f t="shared" si="7"/>
        <v>0.4709819750452483</v>
      </c>
      <c r="Q143">
        <f t="shared" si="8"/>
        <v>-2.8905388375603911</v>
      </c>
      <c r="R143">
        <f t="shared" si="6"/>
        <v>-6.5832256943455079</v>
      </c>
    </row>
    <row r="144" spans="1:18" x14ac:dyDescent="0.2">
      <c r="A144" s="1">
        <v>42437</v>
      </c>
      <c r="B144" s="2">
        <v>0.6974999999999999</v>
      </c>
      <c r="C144">
        <v>6.9</v>
      </c>
      <c r="D144">
        <v>0.49</v>
      </c>
      <c r="E144">
        <v>63.71</v>
      </c>
      <c r="F144">
        <v>863.86</v>
      </c>
      <c r="G144">
        <v>6.33</v>
      </c>
      <c r="H144">
        <v>4.8899999999999997</v>
      </c>
      <c r="I144">
        <v>43.96</v>
      </c>
      <c r="J144">
        <v>52.86</v>
      </c>
      <c r="K144">
        <v>190.06</v>
      </c>
      <c r="L144">
        <v>12.05</v>
      </c>
      <c r="M144">
        <v>2510.5</v>
      </c>
      <c r="P144">
        <f t="shared" si="7"/>
        <v>0.28408202247633868</v>
      </c>
      <c r="Q144">
        <f t="shared" si="8"/>
        <v>-2.6064568150840524</v>
      </c>
      <c r="R144">
        <f t="shared" si="6"/>
        <v>-6.2862380690368305</v>
      </c>
    </row>
    <row r="145" spans="1:18" x14ac:dyDescent="0.2">
      <c r="A145" s="1">
        <v>42437</v>
      </c>
      <c r="B145" s="2">
        <v>0.69755787037037031</v>
      </c>
      <c r="C145">
        <v>8.18</v>
      </c>
      <c r="D145">
        <v>1.34</v>
      </c>
      <c r="E145">
        <v>62.08</v>
      </c>
      <c r="F145">
        <v>863.71</v>
      </c>
      <c r="G145">
        <v>6.73</v>
      </c>
      <c r="H145">
        <v>5.18</v>
      </c>
      <c r="I145">
        <v>143.72999999999999</v>
      </c>
      <c r="J145">
        <v>173.67</v>
      </c>
      <c r="K145">
        <v>177.75</v>
      </c>
      <c r="L145">
        <v>13.36</v>
      </c>
      <c r="M145">
        <v>2510.9299999999998</v>
      </c>
      <c r="P145">
        <f t="shared" si="7"/>
        <v>1.4274745156808615</v>
      </c>
      <c r="Q145">
        <f t="shared" si="8"/>
        <v>-1.1789822994031909</v>
      </c>
      <c r="R145">
        <f t="shared" si="6"/>
        <v>-4.8012999424934444</v>
      </c>
    </row>
    <row r="146" spans="1:18" x14ac:dyDescent="0.2">
      <c r="A146" s="1">
        <v>42437</v>
      </c>
      <c r="B146" s="2">
        <v>0.69761574074074073</v>
      </c>
      <c r="C146">
        <v>9.19</v>
      </c>
      <c r="D146">
        <v>1.83</v>
      </c>
      <c r="E146">
        <v>60.04</v>
      </c>
      <c r="F146">
        <v>863.8</v>
      </c>
      <c r="G146">
        <v>6.97</v>
      </c>
      <c r="H146">
        <v>5.35</v>
      </c>
      <c r="I146">
        <v>33.56</v>
      </c>
      <c r="J146">
        <v>40.69</v>
      </c>
      <c r="K146">
        <v>170.62</v>
      </c>
      <c r="L146">
        <v>14.16</v>
      </c>
      <c r="M146">
        <v>2510.7800000000002</v>
      </c>
      <c r="P146">
        <f t="shared" si="7"/>
        <v>-0.86000837782245909</v>
      </c>
      <c r="Q146">
        <f t="shared" si="8"/>
        <v>-2.0389906772256499</v>
      </c>
      <c r="R146">
        <f t="shared" si="6"/>
        <v>-5.6922628184175785</v>
      </c>
    </row>
    <row r="147" spans="1:18" x14ac:dyDescent="0.2">
      <c r="A147" s="1">
        <v>42437</v>
      </c>
      <c r="B147" s="2">
        <v>0.69768518518518519</v>
      </c>
      <c r="C147">
        <v>10.28</v>
      </c>
      <c r="D147">
        <v>1.99</v>
      </c>
      <c r="E147">
        <v>56.46</v>
      </c>
      <c r="F147">
        <v>863.83</v>
      </c>
      <c r="G147">
        <v>7.05</v>
      </c>
      <c r="H147">
        <v>5.39</v>
      </c>
      <c r="I147">
        <v>7.63</v>
      </c>
      <c r="J147">
        <v>9.2899999999999991</v>
      </c>
      <c r="K147">
        <v>165.64</v>
      </c>
      <c r="L147">
        <v>14.75</v>
      </c>
      <c r="M147">
        <v>2510.86</v>
      </c>
      <c r="P147">
        <f t="shared" si="7"/>
        <v>-0.28771748417989063</v>
      </c>
      <c r="Q147">
        <f t="shared" si="8"/>
        <v>-2.3267081614055405</v>
      </c>
      <c r="R147">
        <f t="shared" si="6"/>
        <v>-5.9892504437281531</v>
      </c>
    </row>
    <row r="148" spans="1:18" x14ac:dyDescent="0.2">
      <c r="A148" s="1">
        <v>42437</v>
      </c>
      <c r="B148" s="2">
        <v>0.6977430555555556</v>
      </c>
      <c r="C148">
        <v>11.06</v>
      </c>
      <c r="D148">
        <v>1.94</v>
      </c>
      <c r="E148">
        <v>53.43</v>
      </c>
      <c r="F148">
        <v>863.78</v>
      </c>
      <c r="G148">
        <v>7.03</v>
      </c>
      <c r="H148">
        <v>5.36</v>
      </c>
      <c r="I148">
        <v>9.9600000000000009</v>
      </c>
      <c r="J148">
        <v>12.15</v>
      </c>
      <c r="K148">
        <v>161.80000000000001</v>
      </c>
      <c r="L148">
        <v>15.21</v>
      </c>
      <c r="M148">
        <v>2511.1999999999998</v>
      </c>
      <c r="P148">
        <f t="shared" si="7"/>
        <v>0.48111966421237357</v>
      </c>
      <c r="Q148">
        <f t="shared" si="8"/>
        <v>-1.8455884971931669</v>
      </c>
      <c r="R148">
        <f t="shared" si="6"/>
        <v>-5.4942710682124263</v>
      </c>
    </row>
    <row r="149" spans="1:18" x14ac:dyDescent="0.2">
      <c r="A149" s="1">
        <v>42437</v>
      </c>
      <c r="B149" s="2">
        <v>0.69780092592592602</v>
      </c>
      <c r="C149">
        <v>11.69</v>
      </c>
      <c r="D149">
        <v>1.83</v>
      </c>
      <c r="E149">
        <v>50.84</v>
      </c>
      <c r="F149">
        <v>863.77</v>
      </c>
      <c r="G149">
        <v>6.98</v>
      </c>
      <c r="H149">
        <v>5.3</v>
      </c>
      <c r="I149">
        <v>8.6300000000000008</v>
      </c>
      <c r="J149">
        <v>10.55</v>
      </c>
      <c r="K149">
        <v>159.09</v>
      </c>
      <c r="L149">
        <v>15.55</v>
      </c>
      <c r="M149">
        <v>2511.33</v>
      </c>
      <c r="P149">
        <f t="shared" si="7"/>
        <v>9.6466300335837724E-2</v>
      </c>
      <c r="Q149">
        <f t="shared" si="8"/>
        <v>-1.7491221968573292</v>
      </c>
      <c r="R149">
        <f t="shared" si="6"/>
        <v>-5.3952751931089011</v>
      </c>
    </row>
    <row r="150" spans="1:18" x14ac:dyDescent="0.2">
      <c r="A150" s="1">
        <v>42437</v>
      </c>
      <c r="B150" s="2">
        <v>0.69787037037037036</v>
      </c>
      <c r="C150">
        <v>12.28</v>
      </c>
      <c r="D150">
        <v>1.68</v>
      </c>
      <c r="E150">
        <v>48.38</v>
      </c>
      <c r="F150">
        <v>863.77</v>
      </c>
      <c r="G150">
        <v>6.9</v>
      </c>
      <c r="H150">
        <v>5.23</v>
      </c>
      <c r="I150">
        <v>5.77</v>
      </c>
      <c r="J150">
        <v>7.08</v>
      </c>
      <c r="K150">
        <v>156.53</v>
      </c>
      <c r="L150">
        <v>15.87</v>
      </c>
      <c r="M150">
        <v>2511.44</v>
      </c>
      <c r="P150">
        <f t="shared" si="7"/>
        <v>0</v>
      </c>
      <c r="Q150">
        <f t="shared" si="8"/>
        <v>-1.7491221968573292</v>
      </c>
      <c r="R150">
        <f t="shared" si="6"/>
        <v>-5.3952751931089011</v>
      </c>
    </row>
    <row r="151" spans="1:18" x14ac:dyDescent="0.2">
      <c r="A151" s="1">
        <v>42437</v>
      </c>
      <c r="B151" s="2">
        <v>0.69792824074074078</v>
      </c>
      <c r="C151">
        <v>12.89</v>
      </c>
      <c r="D151">
        <v>1.62</v>
      </c>
      <c r="E151">
        <v>46.29</v>
      </c>
      <c r="F151">
        <v>863.72</v>
      </c>
      <c r="G151">
        <v>6.87</v>
      </c>
      <c r="H151">
        <v>5.2</v>
      </c>
      <c r="I151">
        <v>6.47</v>
      </c>
      <c r="J151">
        <v>7.94</v>
      </c>
      <c r="K151">
        <v>153.31</v>
      </c>
      <c r="L151">
        <v>16.28</v>
      </c>
      <c r="M151">
        <v>2511.62</v>
      </c>
      <c r="P151">
        <f t="shared" si="7"/>
        <v>0.48439953769698735</v>
      </c>
      <c r="Q151">
        <f t="shared" si="8"/>
        <v>-1.2647226591603418</v>
      </c>
      <c r="R151">
        <f t="shared" si="6"/>
        <v>-4.9002958175950715</v>
      </c>
    </row>
    <row r="152" spans="1:18" x14ac:dyDescent="0.2">
      <c r="A152" s="1">
        <v>42437</v>
      </c>
      <c r="B152" s="2">
        <v>0.69798611111111108</v>
      </c>
      <c r="C152">
        <v>13.46</v>
      </c>
      <c r="D152">
        <v>1.47</v>
      </c>
      <c r="E152">
        <v>44.11</v>
      </c>
      <c r="F152">
        <v>863.67</v>
      </c>
      <c r="G152">
        <v>6.79</v>
      </c>
      <c r="H152">
        <v>5.13</v>
      </c>
      <c r="I152">
        <v>0.61</v>
      </c>
      <c r="J152">
        <v>0.75</v>
      </c>
      <c r="K152">
        <v>150.97</v>
      </c>
      <c r="L152">
        <v>16.59</v>
      </c>
      <c r="M152">
        <v>2511.54</v>
      </c>
      <c r="P152">
        <f t="shared" si="7"/>
        <v>0.48542785041140896</v>
      </c>
      <c r="Q152">
        <f t="shared" si="8"/>
        <v>-0.77929480874893287</v>
      </c>
      <c r="R152">
        <f t="shared" si="6"/>
        <v>-4.4053164420793447</v>
      </c>
    </row>
    <row r="153" spans="1:18" x14ac:dyDescent="0.2">
      <c r="A153" s="1">
        <v>42437</v>
      </c>
      <c r="B153" s="2">
        <v>0.6980439814814815</v>
      </c>
      <c r="C153">
        <v>13.94</v>
      </c>
      <c r="D153">
        <v>1.29</v>
      </c>
      <c r="E153">
        <v>42.21</v>
      </c>
      <c r="F153">
        <v>863.68</v>
      </c>
      <c r="G153">
        <v>6.71</v>
      </c>
      <c r="H153">
        <v>5.0599999999999996</v>
      </c>
      <c r="I153">
        <v>0.65</v>
      </c>
      <c r="J153">
        <v>0.8</v>
      </c>
      <c r="K153">
        <v>148.02000000000001</v>
      </c>
      <c r="L153">
        <v>16.98</v>
      </c>
      <c r="M153">
        <v>2511.71</v>
      </c>
      <c r="P153">
        <f t="shared" si="7"/>
        <v>-9.7265836604690958E-2</v>
      </c>
      <c r="Q153">
        <f t="shared" si="8"/>
        <v>-0.87656064535362388</v>
      </c>
      <c r="R153">
        <f t="shared" si="6"/>
        <v>-4.5043123171828698</v>
      </c>
    </row>
    <row r="154" spans="1:18" x14ac:dyDescent="0.2">
      <c r="A154" s="1">
        <v>42437</v>
      </c>
      <c r="B154" s="2">
        <v>0.69811342592592596</v>
      </c>
      <c r="C154">
        <v>14.41</v>
      </c>
      <c r="D154">
        <v>1.22</v>
      </c>
      <c r="E154">
        <v>40.74</v>
      </c>
      <c r="F154">
        <v>863.65</v>
      </c>
      <c r="G154">
        <v>6.67</v>
      </c>
      <c r="H154">
        <v>5.03</v>
      </c>
      <c r="I154">
        <v>0.61</v>
      </c>
      <c r="J154">
        <v>0.75</v>
      </c>
      <c r="K154">
        <v>144.94</v>
      </c>
      <c r="L154">
        <v>17.399999999999999</v>
      </c>
      <c r="M154">
        <v>2511.71</v>
      </c>
      <c r="P154">
        <f t="shared" si="7"/>
        <v>0.29228408670001577</v>
      </c>
      <c r="Q154">
        <f t="shared" si="8"/>
        <v>-0.58427655865360806</v>
      </c>
      <c r="R154">
        <f t="shared" si="6"/>
        <v>-4.2073246918741924</v>
      </c>
    </row>
    <row r="155" spans="1:18" x14ac:dyDescent="0.2">
      <c r="A155" s="1">
        <v>42437</v>
      </c>
      <c r="B155" s="2">
        <v>0.69817129629629626</v>
      </c>
      <c r="C155">
        <v>14.89</v>
      </c>
      <c r="D155">
        <v>1.1299999999999999</v>
      </c>
      <c r="E155">
        <v>39.229999999999997</v>
      </c>
      <c r="F155">
        <v>863.59</v>
      </c>
      <c r="G155">
        <v>6.63</v>
      </c>
      <c r="H155">
        <v>4.9800000000000004</v>
      </c>
      <c r="I155">
        <v>0.61</v>
      </c>
      <c r="J155">
        <v>0.75</v>
      </c>
      <c r="K155">
        <v>141.84</v>
      </c>
      <c r="L155">
        <v>17.84</v>
      </c>
      <c r="M155">
        <v>2511.89</v>
      </c>
      <c r="P155">
        <f t="shared" si="7"/>
        <v>0.58556508011492592</v>
      </c>
      <c r="Q155">
        <f t="shared" si="8"/>
        <v>1.2885214613178597E-3</v>
      </c>
      <c r="R155">
        <f t="shared" si="6"/>
        <v>-3.6133494412568381</v>
      </c>
    </row>
    <row r="156" spans="1:18" x14ac:dyDescent="0.2">
      <c r="A156" s="1">
        <v>42437</v>
      </c>
      <c r="B156" s="2">
        <v>0.69822916666666668</v>
      </c>
      <c r="C156">
        <v>15.34</v>
      </c>
      <c r="D156">
        <v>1.1599999999999999</v>
      </c>
      <c r="E156">
        <v>38.22</v>
      </c>
      <c r="F156">
        <v>863.66</v>
      </c>
      <c r="G156">
        <v>6.65</v>
      </c>
      <c r="H156">
        <v>4.99</v>
      </c>
      <c r="I156">
        <v>0.51</v>
      </c>
      <c r="J156">
        <v>0.63</v>
      </c>
      <c r="K156">
        <v>140</v>
      </c>
      <c r="L156">
        <v>18.100000000000001</v>
      </c>
      <c r="M156">
        <v>2512.0700000000002</v>
      </c>
      <c r="P156">
        <f t="shared" si="7"/>
        <v>-0.68425908273040525</v>
      </c>
      <c r="Q156">
        <f t="shared" si="8"/>
        <v>-0.6829705612690874</v>
      </c>
      <c r="R156">
        <f t="shared" si="6"/>
        <v>-4.3063205669777176</v>
      </c>
    </row>
    <row r="157" spans="1:18" x14ac:dyDescent="0.2">
      <c r="A157" s="1">
        <v>42437</v>
      </c>
      <c r="B157" s="2">
        <v>0.69829861111111102</v>
      </c>
      <c r="C157">
        <v>15.81</v>
      </c>
      <c r="D157">
        <v>1.1599999999999999</v>
      </c>
      <c r="E157">
        <v>37.08</v>
      </c>
      <c r="F157">
        <v>863.53</v>
      </c>
      <c r="G157">
        <v>6.65</v>
      </c>
      <c r="H157">
        <v>4.9800000000000004</v>
      </c>
      <c r="I157">
        <v>0.51</v>
      </c>
      <c r="J157">
        <v>0.64</v>
      </c>
      <c r="K157">
        <v>138.82</v>
      </c>
      <c r="L157">
        <v>18.27</v>
      </c>
      <c r="M157">
        <v>2512.11</v>
      </c>
      <c r="P157">
        <f t="shared" si="7"/>
        <v>1.2728389158161033</v>
      </c>
      <c r="Q157">
        <f t="shared" si="8"/>
        <v>0.58986835454701592</v>
      </c>
      <c r="R157">
        <f t="shared" si="6"/>
        <v>-3.0193741906394833</v>
      </c>
    </row>
    <row r="158" spans="1:18" x14ac:dyDescent="0.2">
      <c r="A158" s="1">
        <v>42437</v>
      </c>
      <c r="B158" s="2">
        <v>0.69835648148148144</v>
      </c>
      <c r="C158">
        <v>16.14</v>
      </c>
      <c r="D158">
        <v>1.06</v>
      </c>
      <c r="E158">
        <v>36.04</v>
      </c>
      <c r="F158">
        <v>863.63</v>
      </c>
      <c r="G158">
        <v>6.6</v>
      </c>
      <c r="H158">
        <v>4.9400000000000004</v>
      </c>
      <c r="I158">
        <v>0.49</v>
      </c>
      <c r="J158">
        <v>0.61</v>
      </c>
      <c r="K158">
        <v>137.94</v>
      </c>
      <c r="L158">
        <v>18.399999999999999</v>
      </c>
      <c r="M158">
        <v>2512.23</v>
      </c>
      <c r="P158">
        <f t="shared" si="7"/>
        <v>-0.98048034372288828</v>
      </c>
      <c r="Q158">
        <f t="shared" si="8"/>
        <v>-0.39061198917587237</v>
      </c>
      <c r="R158">
        <f t="shared" si="6"/>
        <v>-4.0093329416690402</v>
      </c>
    </row>
    <row r="159" spans="1:18" x14ac:dyDescent="0.2">
      <c r="A159" s="1">
        <v>42437</v>
      </c>
      <c r="B159" s="2">
        <v>0.69841435185185186</v>
      </c>
      <c r="C159">
        <v>16.420000000000002</v>
      </c>
      <c r="D159">
        <v>0.94</v>
      </c>
      <c r="E159">
        <v>35.1</v>
      </c>
      <c r="F159">
        <v>863.51</v>
      </c>
      <c r="G159">
        <v>6.54</v>
      </c>
      <c r="H159">
        <v>4.8899999999999997</v>
      </c>
      <c r="I159">
        <v>0.49</v>
      </c>
      <c r="J159">
        <v>0.61</v>
      </c>
      <c r="K159">
        <v>138.58000000000001</v>
      </c>
      <c r="L159">
        <v>18.3</v>
      </c>
      <c r="M159">
        <v>2512.33</v>
      </c>
      <c r="P159">
        <f t="shared" si="7"/>
        <v>1.1778312307303678</v>
      </c>
      <c r="Q159">
        <f t="shared" si="8"/>
        <v>0.78721924155449541</v>
      </c>
      <c r="R159">
        <f t="shared" si="6"/>
        <v>-2.8213824404343311</v>
      </c>
    </row>
    <row r="160" spans="1:18" x14ac:dyDescent="0.2">
      <c r="A160" s="1">
        <v>42437</v>
      </c>
      <c r="B160" s="2">
        <v>0.69848379629629631</v>
      </c>
      <c r="C160">
        <v>16.63</v>
      </c>
      <c r="D160">
        <v>0.66</v>
      </c>
      <c r="E160">
        <v>33.94</v>
      </c>
      <c r="F160">
        <v>863.53</v>
      </c>
      <c r="G160">
        <v>6.41</v>
      </c>
      <c r="H160">
        <v>4.79</v>
      </c>
      <c r="I160">
        <v>0.44</v>
      </c>
      <c r="J160">
        <v>0.55000000000000004</v>
      </c>
      <c r="K160">
        <v>139.97</v>
      </c>
      <c r="L160">
        <v>18.100000000000001</v>
      </c>
      <c r="M160">
        <v>2512.25</v>
      </c>
      <c r="P160">
        <f t="shared" si="7"/>
        <v>-0.19648275166959914</v>
      </c>
      <c r="Q160">
        <f t="shared" si="8"/>
        <v>0.59073648988489624</v>
      </c>
      <c r="R160">
        <f t="shared" si="6"/>
        <v>-3.0193741906394833</v>
      </c>
    </row>
    <row r="161" spans="1:18" x14ac:dyDescent="0.2">
      <c r="A161" s="1">
        <v>42437</v>
      </c>
      <c r="B161" s="2">
        <v>0.69854166666666673</v>
      </c>
      <c r="C161">
        <v>16.7</v>
      </c>
      <c r="D161">
        <v>0.37</v>
      </c>
      <c r="E161">
        <v>33.1</v>
      </c>
      <c r="F161">
        <v>863.5</v>
      </c>
      <c r="G161">
        <v>6.28</v>
      </c>
      <c r="H161">
        <v>4.6900000000000004</v>
      </c>
      <c r="I161">
        <v>0.31</v>
      </c>
      <c r="J161">
        <v>0.38</v>
      </c>
      <c r="K161">
        <v>141.58000000000001</v>
      </c>
      <c r="L161">
        <v>17.87</v>
      </c>
      <c r="M161">
        <v>2512.2600000000002</v>
      </c>
      <c r="P161">
        <f t="shared" si="7"/>
        <v>0.29486827512853397</v>
      </c>
      <c r="Q161">
        <f t="shared" si="8"/>
        <v>0.88560476501343022</v>
      </c>
      <c r="R161">
        <f t="shared" si="6"/>
        <v>-2.7223865653308064</v>
      </c>
    </row>
    <row r="162" spans="1:18" x14ac:dyDescent="0.2">
      <c r="A162" s="1">
        <v>42437</v>
      </c>
      <c r="B162" s="2">
        <v>0.69859953703703714</v>
      </c>
      <c r="C162">
        <v>16.73</v>
      </c>
      <c r="D162">
        <v>0.19</v>
      </c>
      <c r="E162">
        <v>32.61</v>
      </c>
      <c r="F162">
        <v>863.45</v>
      </c>
      <c r="G162">
        <v>6.2</v>
      </c>
      <c r="H162">
        <v>4.63</v>
      </c>
      <c r="I162">
        <v>0.06</v>
      </c>
      <c r="J162">
        <v>7.0000000000000007E-2</v>
      </c>
      <c r="K162">
        <v>141.72</v>
      </c>
      <c r="L162">
        <v>17.850000000000001</v>
      </c>
      <c r="M162">
        <v>2512.4899999999998</v>
      </c>
      <c r="P162">
        <f t="shared" si="7"/>
        <v>0.49155468159370458</v>
      </c>
      <c r="Q162">
        <f t="shared" si="8"/>
        <v>1.3771594466071349</v>
      </c>
      <c r="R162">
        <f t="shared" si="6"/>
        <v>-2.2274071898169767</v>
      </c>
    </row>
    <row r="163" spans="1:18" x14ac:dyDescent="0.2">
      <c r="A163" s="1">
        <v>42437</v>
      </c>
      <c r="B163" s="2">
        <v>0.69865740740740734</v>
      </c>
      <c r="C163">
        <v>16.8</v>
      </c>
      <c r="D163">
        <v>0.06</v>
      </c>
      <c r="E163">
        <v>32.159999999999997</v>
      </c>
      <c r="F163">
        <v>863.49</v>
      </c>
      <c r="G163">
        <v>6.14</v>
      </c>
      <c r="H163">
        <v>4.58</v>
      </c>
      <c r="I163">
        <v>0.05</v>
      </c>
      <c r="J163">
        <v>0.06</v>
      </c>
      <c r="K163">
        <v>141.24</v>
      </c>
      <c r="L163">
        <v>17.920000000000002</v>
      </c>
      <c r="M163">
        <v>2512.4299999999998</v>
      </c>
      <c r="P163">
        <f t="shared" si="7"/>
        <v>-0.39331385496436344</v>
      </c>
      <c r="Q163">
        <f t="shared" si="8"/>
        <v>0.98384559164277141</v>
      </c>
      <c r="R163">
        <f t="shared" si="6"/>
        <v>-2.6233906902291788</v>
      </c>
    </row>
    <row r="164" spans="1:18" x14ac:dyDescent="0.2">
      <c r="A164" s="1">
        <v>42437</v>
      </c>
      <c r="B164" s="2">
        <v>0.6987268518518519</v>
      </c>
      <c r="C164">
        <v>16.940000000000001</v>
      </c>
      <c r="D164">
        <v>0.03</v>
      </c>
      <c r="E164">
        <v>31.81</v>
      </c>
      <c r="F164">
        <v>863.44</v>
      </c>
      <c r="G164">
        <v>6.12</v>
      </c>
      <c r="H164">
        <v>4.57</v>
      </c>
      <c r="I164">
        <v>0.05</v>
      </c>
      <c r="J164">
        <v>0.06</v>
      </c>
      <c r="K164">
        <v>140.31</v>
      </c>
      <c r="L164">
        <v>18.05</v>
      </c>
      <c r="M164">
        <v>2512.39</v>
      </c>
      <c r="P164">
        <f t="shared" si="7"/>
        <v>0.49182322731676337</v>
      </c>
      <c r="Q164">
        <f t="shared" si="8"/>
        <v>1.4756688189595348</v>
      </c>
      <c r="R164">
        <f t="shared" si="6"/>
        <v>-2.128411314713452</v>
      </c>
    </row>
    <row r="165" spans="1:18" x14ac:dyDescent="0.2">
      <c r="A165" s="1">
        <v>42437</v>
      </c>
      <c r="B165" s="2">
        <v>0.69878472222222221</v>
      </c>
      <c r="C165">
        <v>17.059999999999999</v>
      </c>
      <c r="D165">
        <v>0.03</v>
      </c>
      <c r="E165">
        <v>31.55</v>
      </c>
      <c r="F165">
        <v>863.6</v>
      </c>
      <c r="G165">
        <v>6.12</v>
      </c>
      <c r="H165">
        <v>4.57</v>
      </c>
      <c r="I165">
        <v>0.05</v>
      </c>
      <c r="J165">
        <v>0.06</v>
      </c>
      <c r="K165">
        <v>138.6</v>
      </c>
      <c r="L165">
        <v>18.3</v>
      </c>
      <c r="M165">
        <v>2512.38</v>
      </c>
      <c r="P165">
        <f t="shared" si="7"/>
        <v>-1.5744395079320248</v>
      </c>
      <c r="Q165">
        <f t="shared" si="8"/>
        <v>-9.8770688972489973E-2</v>
      </c>
      <c r="R165">
        <f t="shared" si="6"/>
        <v>-3.7123453163603628</v>
      </c>
    </row>
    <row r="166" spans="1:18" x14ac:dyDescent="0.2">
      <c r="A166" s="1">
        <v>42437</v>
      </c>
      <c r="B166" s="2">
        <v>0.69884259259259263</v>
      </c>
      <c r="C166">
        <v>17.23</v>
      </c>
      <c r="D166">
        <v>0.04</v>
      </c>
      <c r="E166">
        <v>31.24</v>
      </c>
      <c r="F166">
        <v>863.42</v>
      </c>
      <c r="G166">
        <v>6.13</v>
      </c>
      <c r="H166">
        <v>4.57</v>
      </c>
      <c r="I166">
        <v>0.05</v>
      </c>
      <c r="J166">
        <v>0.06</v>
      </c>
      <c r="K166">
        <v>136.84</v>
      </c>
      <c r="L166">
        <v>18.559999999999999</v>
      </c>
      <c r="M166">
        <v>2512.4499999999998</v>
      </c>
      <c r="P166">
        <f t="shared" si="7"/>
        <v>1.7721501345494282</v>
      </c>
      <c r="Q166">
        <f t="shared" si="8"/>
        <v>1.6733794455769382</v>
      </c>
      <c r="R166">
        <f t="shared" si="6"/>
        <v>-1.930419564506402</v>
      </c>
    </row>
    <row r="167" spans="1:18" x14ac:dyDescent="0.2">
      <c r="A167" s="1">
        <v>42437</v>
      </c>
      <c r="B167" s="2">
        <v>0.69891203703703697</v>
      </c>
      <c r="C167">
        <v>17.48</v>
      </c>
      <c r="D167">
        <v>0.09</v>
      </c>
      <c r="E167">
        <v>30.86</v>
      </c>
      <c r="F167">
        <v>863.43</v>
      </c>
      <c r="G167">
        <v>6.15</v>
      </c>
      <c r="H167">
        <v>4.58</v>
      </c>
      <c r="I167">
        <v>0.05</v>
      </c>
      <c r="J167">
        <v>0.06</v>
      </c>
      <c r="K167">
        <v>134.91999999999999</v>
      </c>
      <c r="L167">
        <v>18.84</v>
      </c>
      <c r="M167">
        <v>2512.65</v>
      </c>
      <c r="P167">
        <f t="shared" si="7"/>
        <v>-9.8533705054173262E-2</v>
      </c>
      <c r="Q167">
        <f t="shared" si="8"/>
        <v>1.5748457405227649</v>
      </c>
      <c r="R167">
        <f t="shared" si="6"/>
        <v>-2.0294154396099269</v>
      </c>
    </row>
    <row r="168" spans="1:18" x14ac:dyDescent="0.2">
      <c r="A168" s="1">
        <v>42437</v>
      </c>
      <c r="B168" s="2">
        <v>0.69896990740740739</v>
      </c>
      <c r="C168">
        <v>17.739999999999998</v>
      </c>
      <c r="D168">
        <v>0.14000000000000001</v>
      </c>
      <c r="E168">
        <v>30.49</v>
      </c>
      <c r="F168">
        <v>863.31</v>
      </c>
      <c r="G168">
        <v>6.17</v>
      </c>
      <c r="H168">
        <v>4.5999999999999996</v>
      </c>
      <c r="I168">
        <v>0.05</v>
      </c>
      <c r="J168">
        <v>0.06</v>
      </c>
      <c r="K168">
        <v>134.22</v>
      </c>
      <c r="L168">
        <v>18.95</v>
      </c>
      <c r="M168">
        <v>2512.66</v>
      </c>
      <c r="P168">
        <f t="shared" si="7"/>
        <v>1.1835177454988681</v>
      </c>
      <c r="Q168">
        <f t="shared" si="8"/>
        <v>2.7583634860216328</v>
      </c>
      <c r="R168">
        <f t="shared" si="6"/>
        <v>-0.84146493837521796</v>
      </c>
    </row>
    <row r="169" spans="1:18" x14ac:dyDescent="0.2">
      <c r="A169" s="1">
        <v>42437</v>
      </c>
      <c r="B169" s="2">
        <v>0.6990277777777778</v>
      </c>
      <c r="C169">
        <v>17.940000000000001</v>
      </c>
      <c r="D169">
        <v>0.11</v>
      </c>
      <c r="E169">
        <v>30.04</v>
      </c>
      <c r="F169">
        <v>863.35</v>
      </c>
      <c r="G169">
        <v>6.16</v>
      </c>
      <c r="H169">
        <v>4.58</v>
      </c>
      <c r="I169">
        <v>0.05</v>
      </c>
      <c r="J169">
        <v>0.06</v>
      </c>
      <c r="K169">
        <v>133.59</v>
      </c>
      <c r="L169">
        <v>19.04</v>
      </c>
      <c r="M169">
        <v>2512.6999999999998</v>
      </c>
      <c r="P169">
        <f t="shared" si="7"/>
        <v>-0.3948362735703157</v>
      </c>
      <c r="Q169">
        <f t="shared" si="8"/>
        <v>2.3635272124513174</v>
      </c>
      <c r="R169">
        <f t="shared" si="6"/>
        <v>-1.2374484387874201</v>
      </c>
    </row>
    <row r="170" spans="1:18" x14ac:dyDescent="0.2">
      <c r="A170" s="1">
        <v>42437</v>
      </c>
      <c r="B170" s="2">
        <v>0.69908564814814811</v>
      </c>
      <c r="C170">
        <v>18.059999999999999</v>
      </c>
      <c r="D170">
        <v>0.15</v>
      </c>
      <c r="E170">
        <v>29.89</v>
      </c>
      <c r="F170">
        <v>863.36</v>
      </c>
      <c r="G170">
        <v>6.18</v>
      </c>
      <c r="H170">
        <v>4.59</v>
      </c>
      <c r="I170">
        <v>0.05</v>
      </c>
      <c r="J170">
        <v>0.06</v>
      </c>
      <c r="K170">
        <v>133.15</v>
      </c>
      <c r="L170">
        <v>19.11</v>
      </c>
      <c r="M170">
        <v>2512.7199999999998</v>
      </c>
      <c r="P170">
        <f t="shared" si="7"/>
        <v>-9.876048339750354E-2</v>
      </c>
      <c r="Q170">
        <f t="shared" si="8"/>
        <v>2.2647667290538136</v>
      </c>
      <c r="R170">
        <f t="shared" si="6"/>
        <v>-1.336444313890945</v>
      </c>
    </row>
    <row r="171" spans="1:18" x14ac:dyDescent="0.2">
      <c r="A171" s="1">
        <v>42437</v>
      </c>
      <c r="B171" s="2">
        <v>0.69915509259259256</v>
      </c>
      <c r="C171">
        <v>18.170000000000002</v>
      </c>
      <c r="D171">
        <v>0.28999999999999998</v>
      </c>
      <c r="E171">
        <v>30</v>
      </c>
      <c r="F171">
        <v>863.4</v>
      </c>
      <c r="G171">
        <v>6.24</v>
      </c>
      <c r="H171">
        <v>4.6399999999999997</v>
      </c>
      <c r="I171">
        <v>0.05</v>
      </c>
      <c r="J171">
        <v>0.06</v>
      </c>
      <c r="K171">
        <v>132.38</v>
      </c>
      <c r="L171">
        <v>19.23</v>
      </c>
      <c r="M171">
        <v>2512.73</v>
      </c>
      <c r="P171">
        <f t="shared" si="7"/>
        <v>-0.39518652611624644</v>
      </c>
      <c r="Q171">
        <f t="shared" si="8"/>
        <v>1.8695802029375672</v>
      </c>
      <c r="R171">
        <f t="shared" si="6"/>
        <v>-1.7324278143012497</v>
      </c>
    </row>
    <row r="172" spans="1:18" x14ac:dyDescent="0.2">
      <c r="A172" s="1">
        <v>42437</v>
      </c>
      <c r="B172" s="2">
        <v>0.69921296296296298</v>
      </c>
      <c r="C172">
        <v>18.32</v>
      </c>
      <c r="D172">
        <v>0.41</v>
      </c>
      <c r="E172">
        <v>29.97</v>
      </c>
      <c r="F172">
        <v>863.29</v>
      </c>
      <c r="G172">
        <v>6.3</v>
      </c>
      <c r="H172">
        <v>4.68</v>
      </c>
      <c r="I172">
        <v>0.05</v>
      </c>
      <c r="J172">
        <v>0.06</v>
      </c>
      <c r="K172">
        <v>131.06</v>
      </c>
      <c r="L172">
        <v>19.43</v>
      </c>
      <c r="M172">
        <v>2512.8000000000002</v>
      </c>
      <c r="P172">
        <f t="shared" si="7"/>
        <v>1.0872920788810287</v>
      </c>
      <c r="Q172">
        <f t="shared" si="8"/>
        <v>2.9568722818185957</v>
      </c>
      <c r="R172">
        <f t="shared" si="6"/>
        <v>-0.64347318817006571</v>
      </c>
    </row>
    <row r="173" spans="1:18" x14ac:dyDescent="0.2">
      <c r="A173" s="1">
        <v>42437</v>
      </c>
      <c r="B173" s="2">
        <v>0.69927083333333329</v>
      </c>
      <c r="C173">
        <v>18.46</v>
      </c>
      <c r="D173">
        <v>0.35</v>
      </c>
      <c r="E173">
        <v>29.59</v>
      </c>
      <c r="F173">
        <v>863.33</v>
      </c>
      <c r="G173">
        <v>6.27</v>
      </c>
      <c r="H173">
        <v>4.6500000000000004</v>
      </c>
      <c r="I173">
        <v>0.05</v>
      </c>
      <c r="J173">
        <v>0.06</v>
      </c>
      <c r="K173">
        <v>129.85</v>
      </c>
      <c r="L173">
        <v>19.62</v>
      </c>
      <c r="M173">
        <v>2512.69</v>
      </c>
      <c r="P173">
        <f t="shared" si="7"/>
        <v>-0.39559171766307211</v>
      </c>
      <c r="Q173">
        <f t="shared" si="8"/>
        <v>2.5612805641555236</v>
      </c>
      <c r="R173">
        <f t="shared" si="6"/>
        <v>-1.0394566885822678</v>
      </c>
    </row>
    <row r="174" spans="1:18" x14ac:dyDescent="0.2">
      <c r="A174" s="1">
        <v>42437</v>
      </c>
      <c r="B174" s="2">
        <v>0.69934027777777785</v>
      </c>
      <c r="C174">
        <v>18.61</v>
      </c>
      <c r="D174">
        <v>0.35</v>
      </c>
      <c r="E174">
        <v>29.3</v>
      </c>
      <c r="F174">
        <v>863.32</v>
      </c>
      <c r="G174">
        <v>6.27</v>
      </c>
      <c r="H174">
        <v>4.6500000000000004</v>
      </c>
      <c r="I174">
        <v>0.05</v>
      </c>
      <c r="J174">
        <v>0.06</v>
      </c>
      <c r="K174">
        <v>129.65</v>
      </c>
      <c r="L174">
        <v>19.649999999999999</v>
      </c>
      <c r="M174">
        <v>2512.8200000000002</v>
      </c>
      <c r="P174">
        <f t="shared" si="7"/>
        <v>9.8945397984063363E-2</v>
      </c>
      <c r="Q174">
        <f t="shared" si="8"/>
        <v>2.6602259621395872</v>
      </c>
      <c r="R174">
        <f t="shared" si="6"/>
        <v>-0.94046081347874289</v>
      </c>
    </row>
    <row r="175" spans="1:18" x14ac:dyDescent="0.2">
      <c r="A175" s="1">
        <v>42437</v>
      </c>
      <c r="B175" s="2">
        <v>0.69939814814814805</v>
      </c>
      <c r="C175">
        <v>18.739999999999998</v>
      </c>
      <c r="D175">
        <v>0.39</v>
      </c>
      <c r="E175">
        <v>29.14</v>
      </c>
      <c r="F175">
        <v>863.35</v>
      </c>
      <c r="G175">
        <v>6.28</v>
      </c>
      <c r="H175">
        <v>4.66</v>
      </c>
      <c r="I175">
        <v>0.05</v>
      </c>
      <c r="J175">
        <v>0.06</v>
      </c>
      <c r="K175">
        <v>130.26</v>
      </c>
      <c r="L175">
        <v>19.559999999999999</v>
      </c>
      <c r="M175">
        <v>2512.73</v>
      </c>
      <c r="P175">
        <f t="shared" si="7"/>
        <v>-0.29697522649747704</v>
      </c>
      <c r="Q175">
        <f t="shared" si="8"/>
        <v>2.3632507356421102</v>
      </c>
      <c r="R175">
        <f t="shared" si="6"/>
        <v>-1.2374484387874201</v>
      </c>
    </row>
    <row r="176" spans="1:18" x14ac:dyDescent="0.2">
      <c r="A176" s="1">
        <v>42437</v>
      </c>
      <c r="B176" s="2">
        <v>0.69945601851851846</v>
      </c>
      <c r="C176">
        <v>18.78</v>
      </c>
      <c r="D176">
        <v>0.31</v>
      </c>
      <c r="E176">
        <v>28.91</v>
      </c>
      <c r="F176">
        <v>863.31</v>
      </c>
      <c r="G176">
        <v>6.25</v>
      </c>
      <c r="H176">
        <v>4.6399999999999997</v>
      </c>
      <c r="I176">
        <v>0.05</v>
      </c>
      <c r="J176">
        <v>0.06</v>
      </c>
      <c r="K176">
        <v>131.22999999999999</v>
      </c>
      <c r="L176">
        <v>19.41</v>
      </c>
      <c r="M176">
        <v>2512.8000000000002</v>
      </c>
      <c r="P176">
        <f t="shared" si="7"/>
        <v>0.39608459609547897</v>
      </c>
      <c r="Q176">
        <f t="shared" si="8"/>
        <v>2.759335331737589</v>
      </c>
      <c r="R176">
        <f t="shared" si="6"/>
        <v>-0.84146493837521796</v>
      </c>
    </row>
    <row r="177" spans="1:18" x14ac:dyDescent="0.2">
      <c r="A177" s="1">
        <v>42437</v>
      </c>
      <c r="B177" s="2">
        <v>0.69952546296296303</v>
      </c>
      <c r="C177">
        <v>18.78</v>
      </c>
      <c r="D177">
        <v>0.15</v>
      </c>
      <c r="E177">
        <v>28.58</v>
      </c>
      <c r="F177">
        <v>863.32</v>
      </c>
      <c r="G177">
        <v>6.18</v>
      </c>
      <c r="H177">
        <v>4.58</v>
      </c>
      <c r="I177">
        <v>0.05</v>
      </c>
      <c r="J177">
        <v>0.06</v>
      </c>
      <c r="K177">
        <v>132.21</v>
      </c>
      <c r="L177">
        <v>19.25</v>
      </c>
      <c r="M177">
        <v>2512.88</v>
      </c>
      <c r="P177">
        <f t="shared" si="7"/>
        <v>-9.902965396898078E-2</v>
      </c>
      <c r="Q177">
        <f t="shared" si="8"/>
        <v>2.6603056777686085</v>
      </c>
      <c r="R177">
        <f t="shared" si="6"/>
        <v>-0.94046081347874289</v>
      </c>
    </row>
    <row r="178" spans="1:18" x14ac:dyDescent="0.2">
      <c r="A178" s="1">
        <v>42437</v>
      </c>
      <c r="B178" s="2">
        <v>0.69958333333333333</v>
      </c>
      <c r="C178">
        <v>18.739999999999998</v>
      </c>
      <c r="D178">
        <v>-0.01</v>
      </c>
      <c r="E178">
        <v>28.31</v>
      </c>
      <c r="F178">
        <v>863.29</v>
      </c>
      <c r="G178">
        <v>6.1</v>
      </c>
      <c r="H178">
        <v>4.53</v>
      </c>
      <c r="I178">
        <v>0.05</v>
      </c>
      <c r="J178">
        <v>0.06</v>
      </c>
      <c r="K178">
        <v>133.21</v>
      </c>
      <c r="L178">
        <v>19.100000000000001</v>
      </c>
      <c r="M178">
        <v>2512.98</v>
      </c>
      <c r="P178">
        <f t="shared" si="7"/>
        <v>0.29707204955565508</v>
      </c>
      <c r="Q178">
        <f t="shared" si="8"/>
        <v>2.9573777273242636</v>
      </c>
      <c r="R178">
        <f t="shared" si="6"/>
        <v>-0.64347318817006571</v>
      </c>
    </row>
    <row r="179" spans="1:18" x14ac:dyDescent="0.2">
      <c r="A179" s="1">
        <v>42437</v>
      </c>
      <c r="B179" s="2">
        <v>0.69964120370370375</v>
      </c>
      <c r="C179">
        <v>18.7</v>
      </c>
      <c r="D179">
        <v>-0.08</v>
      </c>
      <c r="E179">
        <v>28.24</v>
      </c>
      <c r="F179">
        <v>863.24</v>
      </c>
      <c r="G179">
        <v>6.07</v>
      </c>
      <c r="H179">
        <v>4.51</v>
      </c>
      <c r="I179">
        <v>0.05</v>
      </c>
      <c r="J179">
        <v>0.06</v>
      </c>
      <c r="K179">
        <v>133.47999999999999</v>
      </c>
      <c r="L179">
        <v>19.059999999999999</v>
      </c>
      <c r="M179">
        <v>2513.04</v>
      </c>
      <c r="P179">
        <f t="shared" si="7"/>
        <v>0.49507517569561366</v>
      </c>
      <c r="Q179">
        <f t="shared" si="8"/>
        <v>3.4524529030198772</v>
      </c>
      <c r="R179">
        <f t="shared" si="6"/>
        <v>-0.14849381265623612</v>
      </c>
    </row>
    <row r="180" spans="1:18" x14ac:dyDescent="0.2">
      <c r="A180" s="1">
        <v>42437</v>
      </c>
      <c r="B180" s="2">
        <v>0.69969907407407417</v>
      </c>
      <c r="C180">
        <v>18.690000000000001</v>
      </c>
      <c r="D180">
        <v>-0.06</v>
      </c>
      <c r="E180">
        <v>28.31</v>
      </c>
      <c r="F180">
        <v>863.31</v>
      </c>
      <c r="G180">
        <v>6.08</v>
      </c>
      <c r="H180">
        <v>4.51</v>
      </c>
      <c r="I180">
        <v>0.19</v>
      </c>
      <c r="J180">
        <v>0.24</v>
      </c>
      <c r="K180">
        <v>133.4</v>
      </c>
      <c r="L180">
        <v>19.07</v>
      </c>
      <c r="M180">
        <v>2513.09</v>
      </c>
      <c r="P180">
        <f t="shared" si="7"/>
        <v>-0.69303785042654231</v>
      </c>
      <c r="Q180">
        <f t="shared" si="8"/>
        <v>2.7594150525933347</v>
      </c>
      <c r="R180">
        <f t="shared" si="6"/>
        <v>-0.84146493837521796</v>
      </c>
    </row>
    <row r="181" spans="1:18" x14ac:dyDescent="0.2">
      <c r="A181" s="1">
        <v>42437</v>
      </c>
      <c r="B181" s="2">
        <v>0.69976851851851851</v>
      </c>
      <c r="C181">
        <v>18.690000000000001</v>
      </c>
      <c r="D181">
        <v>-0.03</v>
      </c>
      <c r="E181">
        <v>28.37</v>
      </c>
      <c r="F181">
        <v>863.26</v>
      </c>
      <c r="G181">
        <v>6.1</v>
      </c>
      <c r="H181">
        <v>4.5199999999999996</v>
      </c>
      <c r="I181">
        <v>7.57</v>
      </c>
      <c r="J181">
        <v>9.5</v>
      </c>
      <c r="K181">
        <v>133.12</v>
      </c>
      <c r="L181">
        <v>19.12</v>
      </c>
      <c r="M181">
        <v>2513.2600000000002</v>
      </c>
      <c r="P181">
        <f t="shared" si="7"/>
        <v>0.49501282076690195</v>
      </c>
      <c r="Q181">
        <f t="shared" si="8"/>
        <v>3.2544278733602368</v>
      </c>
      <c r="R181">
        <f t="shared" si="6"/>
        <v>-0.34648556286138843</v>
      </c>
    </row>
    <row r="182" spans="1:18" x14ac:dyDescent="0.2">
      <c r="A182" s="1">
        <v>42437</v>
      </c>
      <c r="B182" s="2">
        <v>0.69982638888888893</v>
      </c>
      <c r="C182">
        <v>18.72</v>
      </c>
      <c r="D182">
        <v>0.08</v>
      </c>
      <c r="E182">
        <v>28.54</v>
      </c>
      <c r="F182">
        <v>863.34</v>
      </c>
      <c r="G182">
        <v>6.15</v>
      </c>
      <c r="H182">
        <v>4.5599999999999996</v>
      </c>
      <c r="I182">
        <v>14.15</v>
      </c>
      <c r="J182">
        <v>17.75</v>
      </c>
      <c r="K182">
        <v>133.38</v>
      </c>
      <c r="L182">
        <v>19.079999999999998</v>
      </c>
      <c r="M182">
        <v>2513.27</v>
      </c>
      <c r="P182">
        <f t="shared" si="7"/>
        <v>-0.79204745965233048</v>
      </c>
      <c r="Q182">
        <f t="shared" si="8"/>
        <v>2.4623804137079062</v>
      </c>
      <c r="R182">
        <f t="shared" si="6"/>
        <v>-1.1384525636838951</v>
      </c>
    </row>
    <row r="183" spans="1:18" x14ac:dyDescent="0.2">
      <c r="A183" s="1">
        <v>42437</v>
      </c>
      <c r="B183" s="2">
        <v>0.69988425925925923</v>
      </c>
      <c r="C183">
        <v>18.690000000000001</v>
      </c>
      <c r="D183">
        <v>-0.03</v>
      </c>
      <c r="E183">
        <v>28.37</v>
      </c>
      <c r="F183">
        <v>863.26</v>
      </c>
      <c r="G183">
        <v>6.1</v>
      </c>
      <c r="H183">
        <v>4.5199999999999996</v>
      </c>
      <c r="I183">
        <v>14</v>
      </c>
      <c r="J183">
        <v>17.55</v>
      </c>
      <c r="K183">
        <v>134.22</v>
      </c>
      <c r="L183">
        <v>18.95</v>
      </c>
      <c r="M183">
        <v>2513.17</v>
      </c>
      <c r="P183">
        <f t="shared" si="7"/>
        <v>0.79204745965345025</v>
      </c>
      <c r="Q183">
        <f t="shared" si="8"/>
        <v>3.2544278733613563</v>
      </c>
      <c r="R183">
        <f t="shared" si="6"/>
        <v>-0.34648556286138843</v>
      </c>
    </row>
    <row r="184" spans="1:18" x14ac:dyDescent="0.2">
      <c r="A184" s="1">
        <v>42437</v>
      </c>
      <c r="B184" s="2">
        <v>0.69995370370370369</v>
      </c>
      <c r="C184">
        <v>18.63</v>
      </c>
      <c r="D184">
        <v>-0.21</v>
      </c>
      <c r="E184">
        <v>28.1</v>
      </c>
      <c r="F184">
        <v>863.22</v>
      </c>
      <c r="G184">
        <v>6.02</v>
      </c>
      <c r="H184">
        <v>4.46</v>
      </c>
      <c r="I184">
        <v>12.62</v>
      </c>
      <c r="J184">
        <v>15.82</v>
      </c>
      <c r="K184">
        <v>134.75</v>
      </c>
      <c r="L184">
        <v>18.87</v>
      </c>
      <c r="M184">
        <v>2513.14</v>
      </c>
      <c r="P184">
        <f t="shared" si="7"/>
        <v>0.39599018985349593</v>
      </c>
      <c r="Q184">
        <f t="shared" si="8"/>
        <v>3.6504180632148522</v>
      </c>
      <c r="R184">
        <f t="shared" si="6"/>
        <v>4.9497937549864958E-2</v>
      </c>
    </row>
    <row r="185" spans="1:18" x14ac:dyDescent="0.2">
      <c r="A185" s="1">
        <v>42437</v>
      </c>
      <c r="B185" s="2">
        <v>0.70001157407407411</v>
      </c>
      <c r="C185">
        <v>18.62</v>
      </c>
      <c r="D185">
        <v>-0.2</v>
      </c>
      <c r="E185">
        <v>28.13</v>
      </c>
      <c r="F185">
        <v>863.26</v>
      </c>
      <c r="G185">
        <v>6.02</v>
      </c>
      <c r="H185">
        <v>4.47</v>
      </c>
      <c r="I185">
        <v>5.19</v>
      </c>
      <c r="J185">
        <v>6.5</v>
      </c>
      <c r="K185">
        <v>134.53</v>
      </c>
      <c r="L185">
        <v>18.899999999999999</v>
      </c>
      <c r="M185">
        <v>2513.15</v>
      </c>
      <c r="P185">
        <f t="shared" si="7"/>
        <v>-0.39594269437164314</v>
      </c>
      <c r="Q185">
        <f t="shared" si="8"/>
        <v>3.2544753688432091</v>
      </c>
      <c r="R185">
        <f t="shared" si="6"/>
        <v>-0.34648556286138843</v>
      </c>
    </row>
    <row r="186" spans="1:18" x14ac:dyDescent="0.2">
      <c r="A186" s="1">
        <v>42437</v>
      </c>
      <c r="B186" s="2">
        <v>0.70006944444444441</v>
      </c>
      <c r="C186">
        <v>18.66</v>
      </c>
      <c r="D186">
        <v>0.06</v>
      </c>
      <c r="E186">
        <v>28.6</v>
      </c>
      <c r="F186">
        <v>863.16</v>
      </c>
      <c r="G186">
        <v>6.14</v>
      </c>
      <c r="H186">
        <v>4.55</v>
      </c>
      <c r="I186">
        <v>2.19</v>
      </c>
      <c r="J186">
        <v>2.75</v>
      </c>
      <c r="K186">
        <v>133.62</v>
      </c>
      <c r="L186">
        <v>19.04</v>
      </c>
      <c r="M186">
        <v>2513.35</v>
      </c>
      <c r="P186">
        <f t="shared" si="7"/>
        <v>0.9899420281253295</v>
      </c>
      <c r="Q186">
        <f t="shared" si="8"/>
        <v>4.2444173969685384</v>
      </c>
      <c r="R186">
        <f t="shared" si="6"/>
        <v>0.64347318816816812</v>
      </c>
    </row>
    <row r="187" spans="1:18" x14ac:dyDescent="0.2">
      <c r="A187" s="1">
        <v>42437</v>
      </c>
      <c r="B187" s="2">
        <v>0.70013888888888898</v>
      </c>
      <c r="C187">
        <v>18.739999999999998</v>
      </c>
      <c r="D187">
        <v>0.59</v>
      </c>
      <c r="E187">
        <v>29.58</v>
      </c>
      <c r="F187">
        <v>863.18</v>
      </c>
      <c r="G187">
        <v>6.38</v>
      </c>
      <c r="H187">
        <v>4.7300000000000004</v>
      </c>
      <c r="I187">
        <v>3.19</v>
      </c>
      <c r="J187">
        <v>4.01</v>
      </c>
      <c r="K187">
        <v>133.22</v>
      </c>
      <c r="L187">
        <v>19.100000000000001</v>
      </c>
      <c r="M187">
        <v>2513.4299999999998</v>
      </c>
      <c r="P187">
        <f t="shared" si="7"/>
        <v>-0.19803829407137499</v>
      </c>
      <c r="Q187">
        <f t="shared" si="8"/>
        <v>4.0463791028971636</v>
      </c>
      <c r="R187">
        <f t="shared" si="6"/>
        <v>0.44548143796301587</v>
      </c>
    </row>
    <row r="188" spans="1:18" x14ac:dyDescent="0.2">
      <c r="A188" s="1">
        <v>42437</v>
      </c>
      <c r="B188" s="2">
        <v>0.70019675925925917</v>
      </c>
      <c r="C188">
        <v>18.760000000000002</v>
      </c>
      <c r="D188">
        <v>0.55000000000000004</v>
      </c>
      <c r="E188">
        <v>29.45</v>
      </c>
      <c r="F188">
        <v>863.18</v>
      </c>
      <c r="G188">
        <v>6.36</v>
      </c>
      <c r="H188">
        <v>4.72</v>
      </c>
      <c r="I188">
        <v>19.489999999999998</v>
      </c>
      <c r="J188">
        <v>24.45</v>
      </c>
      <c r="K188">
        <v>133.24</v>
      </c>
      <c r="L188">
        <v>19.100000000000001</v>
      </c>
      <c r="M188">
        <v>2513.48</v>
      </c>
      <c r="P188">
        <f t="shared" si="7"/>
        <v>0</v>
      </c>
      <c r="Q188">
        <f t="shared" si="8"/>
        <v>4.0463791028971636</v>
      </c>
      <c r="R188">
        <f t="shared" si="6"/>
        <v>0.44548143796301587</v>
      </c>
    </row>
    <row r="189" spans="1:18" x14ac:dyDescent="0.2">
      <c r="A189" s="1">
        <v>42437</v>
      </c>
      <c r="B189" s="2">
        <v>0.70025462962962959</v>
      </c>
      <c r="C189">
        <v>18.760000000000002</v>
      </c>
      <c r="D189">
        <v>0.17</v>
      </c>
      <c r="E189">
        <v>28.65</v>
      </c>
      <c r="F189">
        <v>863.17</v>
      </c>
      <c r="G189">
        <v>6.18</v>
      </c>
      <c r="H189">
        <v>4.59</v>
      </c>
      <c r="I189">
        <v>132.29</v>
      </c>
      <c r="J189">
        <v>165.96</v>
      </c>
      <c r="K189">
        <v>133.47999999999999</v>
      </c>
      <c r="L189">
        <v>19.059999999999999</v>
      </c>
      <c r="M189">
        <v>2513.58</v>
      </c>
      <c r="P189">
        <f t="shared" si="7"/>
        <v>9.9038930195998395E-2</v>
      </c>
      <c r="Q189">
        <f t="shared" si="8"/>
        <v>4.1454180330931623</v>
      </c>
      <c r="R189">
        <f t="shared" si="6"/>
        <v>0.54447731306559199</v>
      </c>
    </row>
    <row r="190" spans="1:18" x14ac:dyDescent="0.2">
      <c r="A190" s="1">
        <v>42437</v>
      </c>
      <c r="B190" s="2">
        <v>0.7003125</v>
      </c>
      <c r="C190">
        <v>18.760000000000002</v>
      </c>
      <c r="D190">
        <v>-0.03</v>
      </c>
      <c r="E190">
        <v>28.24</v>
      </c>
      <c r="F190">
        <v>863.19</v>
      </c>
      <c r="G190">
        <v>6.1</v>
      </c>
      <c r="H190">
        <v>4.5199999999999996</v>
      </c>
      <c r="I190">
        <v>164.53</v>
      </c>
      <c r="J190">
        <v>206.39</v>
      </c>
      <c r="K190">
        <v>133.56</v>
      </c>
      <c r="L190">
        <v>19.05</v>
      </c>
      <c r="M190">
        <v>2513.7600000000002</v>
      </c>
      <c r="P190">
        <f t="shared" si="7"/>
        <v>-0.19807671302744684</v>
      </c>
      <c r="Q190">
        <f t="shared" si="8"/>
        <v>3.9473413200657155</v>
      </c>
      <c r="R190">
        <f t="shared" si="6"/>
        <v>0.34648556285854221</v>
      </c>
    </row>
    <row r="191" spans="1:18" x14ac:dyDescent="0.2">
      <c r="A191" s="1">
        <v>42437</v>
      </c>
      <c r="B191" s="2">
        <v>0.70038194444444446</v>
      </c>
      <c r="C191">
        <v>18.739999999999998</v>
      </c>
      <c r="D191">
        <v>-0.18</v>
      </c>
      <c r="E191">
        <v>27.98</v>
      </c>
      <c r="F191">
        <v>863.06</v>
      </c>
      <c r="G191">
        <v>6.03</v>
      </c>
      <c r="H191">
        <v>4.47</v>
      </c>
      <c r="I191">
        <v>196.54</v>
      </c>
      <c r="J191">
        <v>246.57</v>
      </c>
      <c r="K191">
        <v>133.79</v>
      </c>
      <c r="L191">
        <v>19.010000000000002</v>
      </c>
      <c r="M191">
        <v>2513.75</v>
      </c>
      <c r="P191">
        <f t="shared" si="7"/>
        <v>1.2875365701399224</v>
      </c>
      <c r="Q191">
        <f t="shared" si="8"/>
        <v>5.2348778902056381</v>
      </c>
      <c r="R191">
        <f t="shared" si="6"/>
        <v>1.6334319391977248</v>
      </c>
    </row>
    <row r="192" spans="1:18" x14ac:dyDescent="0.2">
      <c r="A192" s="1">
        <v>42437</v>
      </c>
      <c r="B192" s="2">
        <v>0.70043981481481488</v>
      </c>
      <c r="C192">
        <v>18.72</v>
      </c>
      <c r="D192">
        <v>-0.23</v>
      </c>
      <c r="E192">
        <v>27.91</v>
      </c>
      <c r="F192">
        <v>863.15</v>
      </c>
      <c r="G192">
        <v>6.01</v>
      </c>
      <c r="H192">
        <v>4.46</v>
      </c>
      <c r="I192">
        <v>166.5</v>
      </c>
      <c r="J192">
        <v>208.84</v>
      </c>
      <c r="K192">
        <v>133.97999999999999</v>
      </c>
      <c r="L192">
        <v>18.98</v>
      </c>
      <c r="M192">
        <v>2513.77</v>
      </c>
      <c r="P192">
        <f t="shared" si="7"/>
        <v>-0.89133105058082041</v>
      </c>
      <c r="Q192">
        <f t="shared" si="8"/>
        <v>4.3435468396248176</v>
      </c>
      <c r="R192">
        <f t="shared" si="6"/>
        <v>0.74246906327074436</v>
      </c>
    </row>
    <row r="193" spans="1:18" x14ac:dyDescent="0.2">
      <c r="A193" s="1">
        <v>42437</v>
      </c>
      <c r="B193" s="2">
        <v>0.70049768518518529</v>
      </c>
      <c r="C193">
        <v>18.72</v>
      </c>
      <c r="D193">
        <v>-0.28999999999999998</v>
      </c>
      <c r="E193">
        <v>27.77</v>
      </c>
      <c r="F193">
        <v>863.04</v>
      </c>
      <c r="G193">
        <v>5.98</v>
      </c>
      <c r="H193">
        <v>4.4400000000000004</v>
      </c>
      <c r="I193">
        <v>207.52</v>
      </c>
      <c r="J193">
        <v>260.33999999999997</v>
      </c>
      <c r="K193">
        <v>134.47999999999999</v>
      </c>
      <c r="L193">
        <v>18.91</v>
      </c>
      <c r="M193">
        <v>2513.87</v>
      </c>
      <c r="P193">
        <f t="shared" si="7"/>
        <v>1.0893799157861337</v>
      </c>
      <c r="Q193">
        <f t="shared" si="8"/>
        <v>5.4329267554109517</v>
      </c>
      <c r="R193">
        <f t="shared" si="6"/>
        <v>1.8314236894038258</v>
      </c>
    </row>
    <row r="194" spans="1:18" x14ac:dyDescent="0.2">
      <c r="A194" s="1">
        <v>42437</v>
      </c>
      <c r="B194" s="2">
        <v>0.70056712962962964</v>
      </c>
      <c r="C194">
        <v>18.72</v>
      </c>
      <c r="D194">
        <v>-0.13</v>
      </c>
      <c r="E194">
        <v>28.11</v>
      </c>
      <c r="F194">
        <v>863.12</v>
      </c>
      <c r="G194">
        <v>6.05</v>
      </c>
      <c r="H194">
        <v>4.49</v>
      </c>
      <c r="I194">
        <v>216.67</v>
      </c>
      <c r="J194">
        <v>271.79000000000002</v>
      </c>
      <c r="K194">
        <v>134.57</v>
      </c>
      <c r="L194">
        <v>18.899999999999999</v>
      </c>
      <c r="M194">
        <v>2513.88</v>
      </c>
      <c r="P194">
        <f t="shared" si="7"/>
        <v>-0.79229007134404283</v>
      </c>
      <c r="Q194">
        <f t="shared" si="8"/>
        <v>4.6406366840669087</v>
      </c>
      <c r="R194">
        <f t="shared" si="6"/>
        <v>1.0394566885794216</v>
      </c>
    </row>
    <row r="195" spans="1:18" x14ac:dyDescent="0.2">
      <c r="A195" s="1">
        <v>42437</v>
      </c>
      <c r="B195" s="2">
        <v>0.70062500000000005</v>
      </c>
      <c r="C195">
        <v>18.7</v>
      </c>
      <c r="D195">
        <v>-0.21</v>
      </c>
      <c r="E195">
        <v>27.97</v>
      </c>
      <c r="F195">
        <v>863.05</v>
      </c>
      <c r="G195">
        <v>6.02</v>
      </c>
      <c r="H195">
        <v>4.46</v>
      </c>
      <c r="I195">
        <v>216.87</v>
      </c>
      <c r="J195">
        <v>272.04000000000002</v>
      </c>
      <c r="K195">
        <v>134.77000000000001</v>
      </c>
      <c r="L195">
        <v>18.87</v>
      </c>
      <c r="M195">
        <v>2513.9299999999998</v>
      </c>
      <c r="P195">
        <f t="shared" si="7"/>
        <v>0.69322604416473177</v>
      </c>
      <c r="Q195">
        <f t="shared" si="8"/>
        <v>5.3338627282316402</v>
      </c>
      <c r="R195">
        <f t="shared" ref="R195:R258" si="9">$O$8*(1-F195/$O$12)</f>
        <v>1.7324278143003009</v>
      </c>
    </row>
    <row r="196" spans="1:18" x14ac:dyDescent="0.2">
      <c r="A196" s="1">
        <v>42437</v>
      </c>
      <c r="B196" s="2">
        <v>0.70068287037037036</v>
      </c>
      <c r="C196">
        <v>18.66</v>
      </c>
      <c r="D196">
        <v>-0.28000000000000003</v>
      </c>
      <c r="E196">
        <v>27.9</v>
      </c>
      <c r="F196">
        <v>863.08</v>
      </c>
      <c r="G196">
        <v>5.99</v>
      </c>
      <c r="H196">
        <v>4.4400000000000004</v>
      </c>
      <c r="I196">
        <v>242.29</v>
      </c>
      <c r="J196">
        <v>303.88</v>
      </c>
      <c r="K196">
        <v>134.72999999999999</v>
      </c>
      <c r="L196">
        <v>18.87</v>
      </c>
      <c r="M196">
        <v>2513.96</v>
      </c>
      <c r="P196">
        <f t="shared" ref="P196:P259" si="10">(C196+C195+2*273.15)*$O$10*LN(F195/F196)/2</f>
        <v>-0.29707322163042515</v>
      </c>
      <c r="Q196">
        <f t="shared" ref="Q196:Q259" si="11">Q195+P196</f>
        <v>5.0367895066012149</v>
      </c>
      <c r="R196">
        <f t="shared" si="9"/>
        <v>1.4354401889906749</v>
      </c>
    </row>
    <row r="197" spans="1:18" x14ac:dyDescent="0.2">
      <c r="A197" s="1">
        <v>42437</v>
      </c>
      <c r="B197" s="2">
        <v>0.70075231481481481</v>
      </c>
      <c r="C197">
        <v>18.66</v>
      </c>
      <c r="D197">
        <v>-0.32</v>
      </c>
      <c r="E197">
        <v>27.84</v>
      </c>
      <c r="F197">
        <v>863.14</v>
      </c>
      <c r="G197">
        <v>5.97</v>
      </c>
      <c r="H197">
        <v>4.43</v>
      </c>
      <c r="I197">
        <v>264.32</v>
      </c>
      <c r="J197">
        <v>331.49</v>
      </c>
      <c r="K197">
        <v>134.77000000000001</v>
      </c>
      <c r="L197">
        <v>18.87</v>
      </c>
      <c r="M197">
        <v>2513.89</v>
      </c>
      <c r="P197">
        <f t="shared" si="10"/>
        <v>-0.59407474985711395</v>
      </c>
      <c r="Q197">
        <f t="shared" si="11"/>
        <v>4.4427147567441008</v>
      </c>
      <c r="R197">
        <f t="shared" si="9"/>
        <v>0.84146493837426928</v>
      </c>
    </row>
    <row r="198" spans="1:18" x14ac:dyDescent="0.2">
      <c r="A198" s="1">
        <v>42437</v>
      </c>
      <c r="B198" s="2">
        <v>0.70081018518518512</v>
      </c>
      <c r="C198">
        <v>18.600000000000001</v>
      </c>
      <c r="D198">
        <v>-0.44</v>
      </c>
      <c r="E198">
        <v>27.7</v>
      </c>
      <c r="F198">
        <v>863.08</v>
      </c>
      <c r="G198">
        <v>5.92</v>
      </c>
      <c r="H198">
        <v>4.3899999999999997</v>
      </c>
      <c r="I198">
        <v>263.76</v>
      </c>
      <c r="J198">
        <v>330.74</v>
      </c>
      <c r="K198">
        <v>134.77000000000001</v>
      </c>
      <c r="L198">
        <v>18.87</v>
      </c>
      <c r="M198">
        <v>2513.94</v>
      </c>
      <c r="P198">
        <f t="shared" si="10"/>
        <v>0.59401367503941238</v>
      </c>
      <c r="Q198">
        <f t="shared" si="11"/>
        <v>5.036728431783513</v>
      </c>
      <c r="R198">
        <f t="shared" si="9"/>
        <v>1.4354401889906749</v>
      </c>
    </row>
    <row r="199" spans="1:18" x14ac:dyDescent="0.2">
      <c r="A199" s="1">
        <v>42437</v>
      </c>
      <c r="B199" s="2">
        <v>0.70086805555555554</v>
      </c>
      <c r="C199">
        <v>18.61</v>
      </c>
      <c r="D199">
        <v>-0.36</v>
      </c>
      <c r="E199">
        <v>27.83</v>
      </c>
      <c r="F199">
        <v>863.03</v>
      </c>
      <c r="G199">
        <v>5.95</v>
      </c>
      <c r="H199">
        <v>4.42</v>
      </c>
      <c r="I199">
        <v>213.19</v>
      </c>
      <c r="J199">
        <v>267.35000000000002</v>
      </c>
      <c r="K199">
        <v>135.13999999999999</v>
      </c>
      <c r="L199">
        <v>18.809999999999999</v>
      </c>
      <c r="M199">
        <v>2513.9899999999998</v>
      </c>
      <c r="P199">
        <f t="shared" si="10"/>
        <v>0.49500052568085756</v>
      </c>
      <c r="Q199">
        <f t="shared" si="11"/>
        <v>5.5317289574643702</v>
      </c>
      <c r="R199">
        <f t="shared" si="9"/>
        <v>1.930419564506402</v>
      </c>
    </row>
    <row r="200" spans="1:18" x14ac:dyDescent="0.2">
      <c r="A200" s="1">
        <v>42437</v>
      </c>
      <c r="B200" s="2">
        <v>0.70092592592592595</v>
      </c>
      <c r="C200">
        <v>18.62</v>
      </c>
      <c r="D200">
        <v>-0.32</v>
      </c>
      <c r="E200">
        <v>27.9</v>
      </c>
      <c r="F200">
        <v>863.11</v>
      </c>
      <c r="G200">
        <v>5.97</v>
      </c>
      <c r="H200">
        <v>4.43</v>
      </c>
      <c r="I200">
        <v>165.32</v>
      </c>
      <c r="J200">
        <v>207.31</v>
      </c>
      <c r="K200">
        <v>135.16999999999999</v>
      </c>
      <c r="L200">
        <v>18.809999999999999</v>
      </c>
      <c r="M200">
        <v>2513.92</v>
      </c>
      <c r="P200">
        <f t="shared" si="10"/>
        <v>-0.79201422222449602</v>
      </c>
      <c r="Q200">
        <f t="shared" si="11"/>
        <v>4.7397147352398745</v>
      </c>
      <c r="R200">
        <f t="shared" si="9"/>
        <v>1.1384525636829466</v>
      </c>
    </row>
    <row r="201" spans="1:18" x14ac:dyDescent="0.2">
      <c r="A201" s="1">
        <v>42437</v>
      </c>
      <c r="B201" s="2">
        <v>0.7009953703703703</v>
      </c>
      <c r="C201">
        <v>18.62</v>
      </c>
      <c r="D201">
        <v>-0.25</v>
      </c>
      <c r="E201">
        <v>28.03</v>
      </c>
      <c r="F201">
        <v>863.09</v>
      </c>
      <c r="G201">
        <v>6</v>
      </c>
      <c r="H201">
        <v>4.45</v>
      </c>
      <c r="I201">
        <v>163.66</v>
      </c>
      <c r="J201">
        <v>205.23</v>
      </c>
      <c r="K201">
        <v>134.99</v>
      </c>
      <c r="L201">
        <v>18.829999999999998</v>
      </c>
      <c r="M201">
        <v>2513.87</v>
      </c>
      <c r="P201">
        <f t="shared" si="10"/>
        <v>0.19800006621429911</v>
      </c>
      <c r="Q201">
        <f t="shared" si="11"/>
        <v>4.9377148014541739</v>
      </c>
      <c r="R201">
        <f t="shared" si="9"/>
        <v>1.3364443138880988</v>
      </c>
    </row>
    <row r="202" spans="1:18" x14ac:dyDescent="0.2">
      <c r="A202" s="1">
        <v>42437</v>
      </c>
      <c r="B202" s="2">
        <v>0.70105324074074071</v>
      </c>
      <c r="C202">
        <v>18.63</v>
      </c>
      <c r="D202">
        <v>-0.15</v>
      </c>
      <c r="E202">
        <v>28.23</v>
      </c>
      <c r="F202">
        <v>863.08</v>
      </c>
      <c r="G202">
        <v>6.05</v>
      </c>
      <c r="H202">
        <v>4.49</v>
      </c>
      <c r="I202">
        <v>162.77000000000001</v>
      </c>
      <c r="J202">
        <v>204.13</v>
      </c>
      <c r="K202">
        <v>134.59</v>
      </c>
      <c r="L202">
        <v>18.89</v>
      </c>
      <c r="M202">
        <v>2513.9</v>
      </c>
      <c r="P202">
        <f t="shared" si="10"/>
        <v>9.900345024949736E-2</v>
      </c>
      <c r="Q202">
        <f t="shared" si="11"/>
        <v>5.0367182517036708</v>
      </c>
      <c r="R202">
        <f t="shared" si="9"/>
        <v>1.4354401889906749</v>
      </c>
    </row>
    <row r="203" spans="1:18" x14ac:dyDescent="0.2">
      <c r="A203" s="1">
        <v>42437</v>
      </c>
      <c r="B203" s="2">
        <v>0.70111111111111113</v>
      </c>
      <c r="C203">
        <v>18.68</v>
      </c>
      <c r="D203">
        <v>-7.0000000000000007E-2</v>
      </c>
      <c r="E203">
        <v>28.31</v>
      </c>
      <c r="F203">
        <v>863.13</v>
      </c>
      <c r="G203">
        <v>6.08</v>
      </c>
      <c r="H203">
        <v>4.51</v>
      </c>
      <c r="I203">
        <v>163.59</v>
      </c>
      <c r="J203">
        <v>205.18</v>
      </c>
      <c r="K203">
        <v>134.18</v>
      </c>
      <c r="L203">
        <v>18.96</v>
      </c>
      <c r="M203">
        <v>2513.83</v>
      </c>
      <c r="P203">
        <f t="shared" si="10"/>
        <v>-0.49505667673858428</v>
      </c>
      <c r="Q203">
        <f t="shared" si="11"/>
        <v>4.5416615749650866</v>
      </c>
      <c r="R203">
        <f t="shared" si="9"/>
        <v>0.9404608134768454</v>
      </c>
    </row>
    <row r="204" spans="1:18" x14ac:dyDescent="0.2">
      <c r="A204" s="1">
        <v>42437</v>
      </c>
      <c r="B204" s="2">
        <v>0.70118055555555558</v>
      </c>
      <c r="C204">
        <v>18.68</v>
      </c>
      <c r="D204">
        <v>-0.17</v>
      </c>
      <c r="E204">
        <v>28.1</v>
      </c>
      <c r="F204">
        <v>863.11</v>
      </c>
      <c r="G204">
        <v>6.04</v>
      </c>
      <c r="H204">
        <v>4.4800000000000004</v>
      </c>
      <c r="I204">
        <v>164.23</v>
      </c>
      <c r="J204">
        <v>205.98</v>
      </c>
      <c r="K204">
        <v>134.05000000000001</v>
      </c>
      <c r="L204">
        <v>18.97</v>
      </c>
      <c r="M204">
        <v>2513.91</v>
      </c>
      <c r="P204">
        <f t="shared" si="10"/>
        <v>0.19803619428085009</v>
      </c>
      <c r="Q204">
        <f t="shared" si="11"/>
        <v>4.7396977692459368</v>
      </c>
      <c r="R204">
        <f t="shared" si="9"/>
        <v>1.1384525636829466</v>
      </c>
    </row>
    <row r="205" spans="1:18" x14ac:dyDescent="0.2">
      <c r="A205" s="1">
        <v>42437</v>
      </c>
      <c r="B205" s="2">
        <v>0.701238425925926</v>
      </c>
      <c r="C205">
        <v>18.7</v>
      </c>
      <c r="D205">
        <v>-0.15</v>
      </c>
      <c r="E205">
        <v>28.11</v>
      </c>
      <c r="F205">
        <v>863.16</v>
      </c>
      <c r="G205">
        <v>6.04</v>
      </c>
      <c r="H205">
        <v>4.4800000000000004</v>
      </c>
      <c r="I205">
        <v>161.4</v>
      </c>
      <c r="J205">
        <v>202.44</v>
      </c>
      <c r="K205">
        <v>134.49</v>
      </c>
      <c r="L205">
        <v>18.91</v>
      </c>
      <c r="M205">
        <v>2514.0300000000002</v>
      </c>
      <c r="P205">
        <f t="shared" si="10"/>
        <v>-0.49509884661890519</v>
      </c>
      <c r="Q205">
        <f t="shared" si="11"/>
        <v>4.2445989226270315</v>
      </c>
      <c r="R205">
        <f t="shared" si="9"/>
        <v>0.64347318816816812</v>
      </c>
    </row>
    <row r="206" spans="1:18" x14ac:dyDescent="0.2">
      <c r="A206" s="1">
        <v>42437</v>
      </c>
      <c r="B206" s="2">
        <v>0.7012962962962962</v>
      </c>
      <c r="C206">
        <v>18.670000000000002</v>
      </c>
      <c r="D206">
        <v>-0.34</v>
      </c>
      <c r="E206">
        <v>27.77</v>
      </c>
      <c r="F206">
        <v>863.02</v>
      </c>
      <c r="G206">
        <v>5.96</v>
      </c>
      <c r="H206">
        <v>4.42</v>
      </c>
      <c r="I206">
        <v>155.81</v>
      </c>
      <c r="J206">
        <v>195.44</v>
      </c>
      <c r="K206">
        <v>135.47999999999999</v>
      </c>
      <c r="L206">
        <v>18.760000000000002</v>
      </c>
      <c r="M206">
        <v>2514.0300000000002</v>
      </c>
      <c r="P206">
        <f t="shared" si="10"/>
        <v>1.3863252993591981</v>
      </c>
      <c r="Q206">
        <f t="shared" si="11"/>
        <v>5.6309242219862297</v>
      </c>
      <c r="R206">
        <f t="shared" si="9"/>
        <v>2.0294154396089783</v>
      </c>
    </row>
    <row r="207" spans="1:18" x14ac:dyDescent="0.2">
      <c r="A207" s="1">
        <v>42437</v>
      </c>
      <c r="B207" s="2">
        <v>0.70135416666666661</v>
      </c>
      <c r="C207">
        <v>18.64</v>
      </c>
      <c r="D207">
        <v>-0.47</v>
      </c>
      <c r="E207">
        <v>27.57</v>
      </c>
      <c r="F207">
        <v>863.11</v>
      </c>
      <c r="G207">
        <v>5.91</v>
      </c>
      <c r="H207">
        <v>4.38</v>
      </c>
      <c r="I207">
        <v>104.92</v>
      </c>
      <c r="J207">
        <v>131.58000000000001</v>
      </c>
      <c r="K207">
        <v>135.66999999999999</v>
      </c>
      <c r="L207">
        <v>18.73</v>
      </c>
      <c r="M207">
        <v>2513.94</v>
      </c>
      <c r="P207">
        <f t="shared" si="10"/>
        <v>-0.89114331810465452</v>
      </c>
      <c r="Q207">
        <f t="shared" si="11"/>
        <v>4.7397809038815755</v>
      </c>
      <c r="R207">
        <f t="shared" si="9"/>
        <v>1.1384525636829466</v>
      </c>
    </row>
    <row r="208" spans="1:18" x14ac:dyDescent="0.2">
      <c r="A208" s="1">
        <v>42437</v>
      </c>
      <c r="B208" s="2">
        <v>0.70142361111111118</v>
      </c>
      <c r="C208">
        <v>18.61</v>
      </c>
      <c r="D208">
        <v>-0.46</v>
      </c>
      <c r="E208">
        <v>27.63</v>
      </c>
      <c r="F208">
        <v>863.02</v>
      </c>
      <c r="G208">
        <v>5.91</v>
      </c>
      <c r="H208">
        <v>4.38</v>
      </c>
      <c r="I208">
        <v>238.28</v>
      </c>
      <c r="J208">
        <v>298.82</v>
      </c>
      <c r="K208">
        <v>135.71</v>
      </c>
      <c r="L208">
        <v>18.73</v>
      </c>
      <c r="M208">
        <v>2513.96</v>
      </c>
      <c r="P208">
        <f t="shared" si="10"/>
        <v>0.89105170110208798</v>
      </c>
      <c r="Q208">
        <f t="shared" si="11"/>
        <v>5.630832604983663</v>
      </c>
      <c r="R208">
        <f t="shared" si="9"/>
        <v>2.0294154396089783</v>
      </c>
    </row>
    <row r="209" spans="1:18" x14ac:dyDescent="0.2">
      <c r="A209" s="1">
        <v>42437</v>
      </c>
      <c r="B209" s="2">
        <v>0.70148148148148148</v>
      </c>
      <c r="C209">
        <v>18.579999999999998</v>
      </c>
      <c r="D209">
        <v>-0.44</v>
      </c>
      <c r="E209">
        <v>27.73</v>
      </c>
      <c r="F209">
        <v>863.1</v>
      </c>
      <c r="G209">
        <v>5.92</v>
      </c>
      <c r="H209">
        <v>4.3899999999999997</v>
      </c>
      <c r="I209">
        <v>266.74</v>
      </c>
      <c r="J209">
        <v>334.44</v>
      </c>
      <c r="K209">
        <v>135.75</v>
      </c>
      <c r="L209">
        <v>18.72</v>
      </c>
      <c r="M209">
        <v>2513.98</v>
      </c>
      <c r="P209">
        <f t="shared" si="10"/>
        <v>-0.79196910716864211</v>
      </c>
      <c r="Q209">
        <f t="shared" si="11"/>
        <v>4.8388634978150211</v>
      </c>
      <c r="R209">
        <f t="shared" si="9"/>
        <v>1.2374484387855227</v>
      </c>
    </row>
    <row r="210" spans="1:18" x14ac:dyDescent="0.2">
      <c r="A210" s="1">
        <v>42437</v>
      </c>
      <c r="B210" s="2">
        <v>0.7015393518518519</v>
      </c>
      <c r="C210">
        <v>18.57</v>
      </c>
      <c r="D210">
        <v>-0.3</v>
      </c>
      <c r="E210">
        <v>28.03</v>
      </c>
      <c r="F210">
        <v>863.02</v>
      </c>
      <c r="G210">
        <v>5.98</v>
      </c>
      <c r="H210">
        <v>4.4400000000000004</v>
      </c>
      <c r="I210">
        <v>265.47000000000003</v>
      </c>
      <c r="J210">
        <v>332.87</v>
      </c>
      <c r="K210">
        <v>135.5</v>
      </c>
      <c r="L210">
        <v>18.760000000000002</v>
      </c>
      <c r="M210">
        <v>2513.9</v>
      </c>
      <c r="P210">
        <f t="shared" si="10"/>
        <v>0.79191481529546404</v>
      </c>
      <c r="Q210">
        <f t="shared" si="11"/>
        <v>5.6307783131104854</v>
      </c>
      <c r="R210">
        <f t="shared" si="9"/>
        <v>2.0294154396089783</v>
      </c>
    </row>
    <row r="211" spans="1:18" x14ac:dyDescent="0.2">
      <c r="A211" s="1">
        <v>42437</v>
      </c>
      <c r="B211" s="2">
        <v>0.70160879629629624</v>
      </c>
      <c r="C211">
        <v>18.59</v>
      </c>
      <c r="D211">
        <v>-0.13</v>
      </c>
      <c r="E211">
        <v>28.33</v>
      </c>
      <c r="F211">
        <v>862.89</v>
      </c>
      <c r="G211">
        <v>6.05</v>
      </c>
      <c r="H211">
        <v>4.49</v>
      </c>
      <c r="I211">
        <v>266.64</v>
      </c>
      <c r="J211">
        <v>334.41</v>
      </c>
      <c r="K211">
        <v>135.05000000000001</v>
      </c>
      <c r="L211">
        <v>18.82</v>
      </c>
      <c r="M211">
        <v>2513.86</v>
      </c>
      <c r="P211">
        <f t="shared" si="10"/>
        <v>1.2870402139329455</v>
      </c>
      <c r="Q211">
        <f t="shared" si="11"/>
        <v>6.9178185270434307</v>
      </c>
      <c r="R211">
        <f t="shared" si="9"/>
        <v>3.3163618159472121</v>
      </c>
    </row>
    <row r="212" spans="1:18" x14ac:dyDescent="0.2">
      <c r="A212" s="1">
        <v>42437</v>
      </c>
      <c r="B212" s="2">
        <v>0.70166666666666666</v>
      </c>
      <c r="C212">
        <v>18.62</v>
      </c>
      <c r="D212">
        <v>-0.02</v>
      </c>
      <c r="E212">
        <v>28.5</v>
      </c>
      <c r="F212">
        <v>862.77</v>
      </c>
      <c r="G212">
        <v>6.1</v>
      </c>
      <c r="H212">
        <v>4.53</v>
      </c>
      <c r="I212">
        <v>265.31</v>
      </c>
      <c r="J212">
        <v>332.83</v>
      </c>
      <c r="K212">
        <v>134.69999999999999</v>
      </c>
      <c r="L212">
        <v>18.88</v>
      </c>
      <c r="M212">
        <v>2513.9499999999998</v>
      </c>
      <c r="P212">
        <f t="shared" si="10"/>
        <v>1.1883110580586902</v>
      </c>
      <c r="Q212">
        <f t="shared" si="11"/>
        <v>8.1061295851021207</v>
      </c>
      <c r="R212">
        <f t="shared" si="9"/>
        <v>4.5043123171819213</v>
      </c>
    </row>
    <row r="213" spans="1:18" x14ac:dyDescent="0.2">
      <c r="A213" s="1">
        <v>42437</v>
      </c>
      <c r="B213" s="2">
        <v>0.70172453703703708</v>
      </c>
      <c r="C213">
        <v>18.649999999999999</v>
      </c>
      <c r="D213">
        <v>-0.09</v>
      </c>
      <c r="E213">
        <v>28.3</v>
      </c>
      <c r="F213">
        <v>862.81</v>
      </c>
      <c r="G213">
        <v>6.07</v>
      </c>
      <c r="H213">
        <v>4.5</v>
      </c>
      <c r="I213">
        <v>265.47000000000003</v>
      </c>
      <c r="J213">
        <v>333.04</v>
      </c>
      <c r="K213">
        <v>133.47</v>
      </c>
      <c r="L213">
        <v>19.059999999999999</v>
      </c>
      <c r="M213">
        <v>2513.9</v>
      </c>
      <c r="P213">
        <f t="shared" si="10"/>
        <v>-0.39616278094878993</v>
      </c>
      <c r="Q213">
        <f t="shared" si="11"/>
        <v>7.7099668041533311</v>
      </c>
      <c r="R213">
        <f t="shared" si="9"/>
        <v>4.1083288167706673</v>
      </c>
    </row>
    <row r="214" spans="1:18" x14ac:dyDescent="0.2">
      <c r="A214" s="1">
        <v>42437</v>
      </c>
      <c r="B214" s="2">
        <v>0.70179398148148142</v>
      </c>
      <c r="C214">
        <v>18.73</v>
      </c>
      <c r="D214">
        <v>0.03</v>
      </c>
      <c r="E214">
        <v>28.41</v>
      </c>
      <c r="F214">
        <v>862.78</v>
      </c>
      <c r="G214">
        <v>6.12</v>
      </c>
      <c r="H214">
        <v>4.54</v>
      </c>
      <c r="I214">
        <v>266.08999999999997</v>
      </c>
      <c r="J214">
        <v>333.93</v>
      </c>
      <c r="K214">
        <v>132.02000000000001</v>
      </c>
      <c r="L214">
        <v>19.28</v>
      </c>
      <c r="M214">
        <v>2513.88</v>
      </c>
      <c r="P214">
        <f t="shared" si="10"/>
        <v>0.29717636952050791</v>
      </c>
      <c r="Q214">
        <f t="shared" si="11"/>
        <v>8.007143173673839</v>
      </c>
      <c r="R214">
        <f t="shared" si="9"/>
        <v>4.4053164420793447</v>
      </c>
    </row>
    <row r="215" spans="1:18" x14ac:dyDescent="0.2">
      <c r="A215" s="1">
        <v>42437</v>
      </c>
      <c r="B215" s="2">
        <v>0.70185185185185184</v>
      </c>
      <c r="C215">
        <v>18.86</v>
      </c>
      <c r="D215">
        <v>0.11</v>
      </c>
      <c r="E215">
        <v>28.35</v>
      </c>
      <c r="F215">
        <v>862.8</v>
      </c>
      <c r="G215">
        <v>6.16</v>
      </c>
      <c r="H215">
        <v>4.57</v>
      </c>
      <c r="I215">
        <v>265.41000000000003</v>
      </c>
      <c r="J215">
        <v>333.21</v>
      </c>
      <c r="K215">
        <v>130.38999999999999</v>
      </c>
      <c r="L215">
        <v>19.54</v>
      </c>
      <c r="M215">
        <v>2514.0100000000002</v>
      </c>
      <c r="P215">
        <f t="shared" si="10"/>
        <v>-0.19819000817134882</v>
      </c>
      <c r="Q215">
        <f t="shared" si="11"/>
        <v>7.8089531655024897</v>
      </c>
      <c r="R215">
        <f t="shared" si="9"/>
        <v>4.2073246918732439</v>
      </c>
    </row>
    <row r="216" spans="1:18" x14ac:dyDescent="0.2">
      <c r="A216" s="1">
        <v>42437</v>
      </c>
      <c r="B216" s="2">
        <v>0.70190972222222225</v>
      </c>
      <c r="C216">
        <v>19.02</v>
      </c>
      <c r="D216">
        <v>0.51</v>
      </c>
      <c r="E216">
        <v>28.9</v>
      </c>
      <c r="F216">
        <v>862.83</v>
      </c>
      <c r="G216">
        <v>6.34</v>
      </c>
      <c r="H216">
        <v>4.7</v>
      </c>
      <c r="I216">
        <v>266.04000000000002</v>
      </c>
      <c r="J216">
        <v>334.17</v>
      </c>
      <c r="K216">
        <v>128.55000000000001</v>
      </c>
      <c r="L216">
        <v>19.82</v>
      </c>
      <c r="M216">
        <v>2514.0700000000002</v>
      </c>
      <c r="P216">
        <f t="shared" si="10"/>
        <v>-0.29742404640376791</v>
      </c>
      <c r="Q216">
        <f t="shared" si="11"/>
        <v>7.5115291190987215</v>
      </c>
      <c r="R216">
        <f t="shared" si="9"/>
        <v>3.9103370665636179</v>
      </c>
    </row>
    <row r="217" spans="1:18" x14ac:dyDescent="0.2">
      <c r="A217" s="1">
        <v>42437</v>
      </c>
      <c r="B217" s="2">
        <v>0.70196759259259256</v>
      </c>
      <c r="C217">
        <v>19.21</v>
      </c>
      <c r="D217">
        <v>0.8</v>
      </c>
      <c r="E217">
        <v>29.15</v>
      </c>
      <c r="F217">
        <v>862.84</v>
      </c>
      <c r="G217">
        <v>6.47</v>
      </c>
      <c r="H217">
        <v>4.79</v>
      </c>
      <c r="I217">
        <v>266.3</v>
      </c>
      <c r="J217">
        <v>334.71</v>
      </c>
      <c r="K217">
        <v>127.71</v>
      </c>
      <c r="L217">
        <v>19.96</v>
      </c>
      <c r="M217">
        <v>2514.0700000000002</v>
      </c>
      <c r="P217">
        <f t="shared" si="10"/>
        <v>-9.9198447974072748E-2</v>
      </c>
      <c r="Q217">
        <f t="shared" si="11"/>
        <v>7.4123306711246491</v>
      </c>
      <c r="R217">
        <f t="shared" si="9"/>
        <v>3.8113411914610413</v>
      </c>
    </row>
    <row r="218" spans="1:18" x14ac:dyDescent="0.2">
      <c r="A218" s="1">
        <v>42437</v>
      </c>
      <c r="B218" s="2">
        <v>0.70203703703703713</v>
      </c>
      <c r="C218">
        <v>19.309999999999999</v>
      </c>
      <c r="D218">
        <v>0.76</v>
      </c>
      <c r="E218">
        <v>28.89</v>
      </c>
      <c r="F218">
        <v>862.82</v>
      </c>
      <c r="G218">
        <v>6.46</v>
      </c>
      <c r="H218">
        <v>4.78</v>
      </c>
      <c r="I218">
        <v>266.35000000000002</v>
      </c>
      <c r="J218">
        <v>334.9</v>
      </c>
      <c r="K218">
        <v>127.8</v>
      </c>
      <c r="L218">
        <v>19.940000000000001</v>
      </c>
      <c r="M218">
        <v>2514.09</v>
      </c>
      <c r="P218">
        <f t="shared" si="10"/>
        <v>0.19849647589186875</v>
      </c>
      <c r="Q218">
        <f t="shared" si="11"/>
        <v>7.6108271470165176</v>
      </c>
      <c r="R218">
        <f t="shared" si="9"/>
        <v>4.009332941667143</v>
      </c>
    </row>
    <row r="219" spans="1:18" x14ac:dyDescent="0.2">
      <c r="A219" s="1">
        <v>42437</v>
      </c>
      <c r="B219" s="2">
        <v>0.70209490740740732</v>
      </c>
      <c r="C219">
        <v>19.309999999999999</v>
      </c>
      <c r="D219">
        <v>0.4</v>
      </c>
      <c r="E219">
        <v>28.15</v>
      </c>
      <c r="F219">
        <v>862.74</v>
      </c>
      <c r="G219">
        <v>6.29</v>
      </c>
      <c r="H219">
        <v>4.66</v>
      </c>
      <c r="I219">
        <v>266.10000000000002</v>
      </c>
      <c r="J219">
        <v>334.62</v>
      </c>
      <c r="K219">
        <v>128.75</v>
      </c>
      <c r="L219">
        <v>19.79</v>
      </c>
      <c r="M219">
        <v>2513.98</v>
      </c>
      <c r="P219">
        <f t="shared" si="10"/>
        <v>0.79416769105779395</v>
      </c>
      <c r="Q219">
        <f t="shared" si="11"/>
        <v>8.4049948380743125</v>
      </c>
      <c r="R219">
        <f t="shared" si="9"/>
        <v>4.8012999424905978</v>
      </c>
    </row>
    <row r="220" spans="1:18" x14ac:dyDescent="0.2">
      <c r="A220" s="1">
        <v>42437</v>
      </c>
      <c r="B220" s="2">
        <v>0.70215277777777774</v>
      </c>
      <c r="C220">
        <v>19.23</v>
      </c>
      <c r="D220">
        <v>0.03</v>
      </c>
      <c r="E220">
        <v>27.55</v>
      </c>
      <c r="F220">
        <v>862.82</v>
      </c>
      <c r="G220">
        <v>6.12</v>
      </c>
      <c r="H220">
        <v>4.53</v>
      </c>
      <c r="I220">
        <v>266.06</v>
      </c>
      <c r="J220">
        <v>334.44</v>
      </c>
      <c r="K220">
        <v>129.25</v>
      </c>
      <c r="L220">
        <v>19.71</v>
      </c>
      <c r="M220">
        <v>2513.92</v>
      </c>
      <c r="P220">
        <f t="shared" si="10"/>
        <v>-0.79405907207525872</v>
      </c>
      <c r="Q220">
        <f t="shared" si="11"/>
        <v>7.610935765999054</v>
      </c>
      <c r="R220">
        <f t="shared" si="9"/>
        <v>4.009332941667143</v>
      </c>
    </row>
    <row r="221" spans="1:18" x14ac:dyDescent="0.2">
      <c r="A221" s="1">
        <v>42437</v>
      </c>
      <c r="B221" s="2">
        <v>0.70222222222222219</v>
      </c>
      <c r="C221">
        <v>19.2</v>
      </c>
      <c r="D221">
        <v>-0.03</v>
      </c>
      <c r="E221">
        <v>27.48</v>
      </c>
      <c r="F221">
        <v>862.71</v>
      </c>
      <c r="G221">
        <v>6.1</v>
      </c>
      <c r="H221">
        <v>4.51</v>
      </c>
      <c r="I221">
        <v>266.3</v>
      </c>
      <c r="J221">
        <v>334.75</v>
      </c>
      <c r="K221">
        <v>128.38</v>
      </c>
      <c r="L221">
        <v>19.850000000000001</v>
      </c>
      <c r="M221">
        <v>2514.09</v>
      </c>
      <c r="P221">
        <f t="shared" si="10"/>
        <v>1.0916448460021546</v>
      </c>
      <c r="Q221">
        <f t="shared" si="11"/>
        <v>8.7025806120012081</v>
      </c>
      <c r="R221">
        <f t="shared" si="9"/>
        <v>5.0982875677992752</v>
      </c>
    </row>
    <row r="222" spans="1:18" x14ac:dyDescent="0.2">
      <c r="A222" s="1">
        <v>42437</v>
      </c>
      <c r="B222" s="2">
        <v>0.70228009259259261</v>
      </c>
      <c r="C222">
        <v>19.239999999999998</v>
      </c>
      <c r="D222">
        <v>0.01</v>
      </c>
      <c r="E222">
        <v>27.48</v>
      </c>
      <c r="F222">
        <v>862.71</v>
      </c>
      <c r="G222">
        <v>6.11</v>
      </c>
      <c r="H222">
        <v>4.53</v>
      </c>
      <c r="I222">
        <v>265.70999999999998</v>
      </c>
      <c r="J222">
        <v>334.05</v>
      </c>
      <c r="K222">
        <v>127.81</v>
      </c>
      <c r="L222">
        <v>19.940000000000001</v>
      </c>
      <c r="M222">
        <v>2514.2199999999998</v>
      </c>
      <c r="P222">
        <f t="shared" si="10"/>
        <v>0</v>
      </c>
      <c r="Q222">
        <f t="shared" si="11"/>
        <v>8.7025806120012081</v>
      </c>
      <c r="R222">
        <f t="shared" si="9"/>
        <v>5.0982875677992752</v>
      </c>
    </row>
    <row r="223" spans="1:18" x14ac:dyDescent="0.2">
      <c r="A223" s="1">
        <v>42437</v>
      </c>
      <c r="B223" s="2">
        <v>0.70233796296296302</v>
      </c>
      <c r="C223">
        <v>19.32</v>
      </c>
      <c r="D223">
        <v>0.04</v>
      </c>
      <c r="E223">
        <v>27.42</v>
      </c>
      <c r="F223">
        <v>862.77</v>
      </c>
      <c r="G223">
        <v>6.13</v>
      </c>
      <c r="H223">
        <v>4.54</v>
      </c>
      <c r="I223">
        <v>266.08999999999997</v>
      </c>
      <c r="J223">
        <v>334.6</v>
      </c>
      <c r="K223">
        <v>127.09</v>
      </c>
      <c r="L223">
        <v>20.059999999999999</v>
      </c>
      <c r="M223">
        <v>2514.13</v>
      </c>
      <c r="P223">
        <f t="shared" si="10"/>
        <v>-0.59559228263545383</v>
      </c>
      <c r="Q223">
        <f t="shared" si="11"/>
        <v>8.1069883293657536</v>
      </c>
      <c r="R223">
        <f t="shared" si="9"/>
        <v>4.5043123171819213</v>
      </c>
    </row>
    <row r="224" spans="1:18" x14ac:dyDescent="0.2">
      <c r="A224" s="1">
        <v>42437</v>
      </c>
      <c r="B224" s="2">
        <v>0.70240740740740737</v>
      </c>
      <c r="C224">
        <v>19.38</v>
      </c>
      <c r="D224">
        <v>0.2</v>
      </c>
      <c r="E224">
        <v>27.62</v>
      </c>
      <c r="F224">
        <v>862.76</v>
      </c>
      <c r="G224">
        <v>6.2</v>
      </c>
      <c r="H224">
        <v>4.59</v>
      </c>
      <c r="I224">
        <v>266.27</v>
      </c>
      <c r="J224">
        <v>334.9</v>
      </c>
      <c r="K224">
        <v>127.01</v>
      </c>
      <c r="L224">
        <v>20.07</v>
      </c>
      <c r="M224">
        <v>2514.16</v>
      </c>
      <c r="P224">
        <f t="shared" si="10"/>
        <v>9.9286264842581379E-2</v>
      </c>
      <c r="Q224">
        <f t="shared" si="11"/>
        <v>8.2062745942083346</v>
      </c>
      <c r="R224">
        <f t="shared" si="9"/>
        <v>4.6033081922844969</v>
      </c>
    </row>
    <row r="225" spans="1:18" x14ac:dyDescent="0.2">
      <c r="A225" s="1">
        <v>42437</v>
      </c>
      <c r="B225" s="2">
        <v>0.70246527777777779</v>
      </c>
      <c r="C225">
        <v>19.43</v>
      </c>
      <c r="D225">
        <v>7.0000000000000007E-2</v>
      </c>
      <c r="E225">
        <v>27.29</v>
      </c>
      <c r="F225">
        <v>862.64</v>
      </c>
      <c r="G225">
        <v>6.14</v>
      </c>
      <c r="H225">
        <v>4.55</v>
      </c>
      <c r="I225">
        <v>265.33999999999997</v>
      </c>
      <c r="J225">
        <v>333.84</v>
      </c>
      <c r="K225">
        <v>128.04</v>
      </c>
      <c r="L225">
        <v>19.899999999999999</v>
      </c>
      <c r="M225">
        <v>2514.16</v>
      </c>
      <c r="P225">
        <f t="shared" si="10"/>
        <v>1.1917489959434298</v>
      </c>
      <c r="Q225">
        <f t="shared" si="11"/>
        <v>9.3980235901517641</v>
      </c>
      <c r="R225">
        <f t="shared" si="9"/>
        <v>5.7912586935201551</v>
      </c>
    </row>
    <row r="226" spans="1:18" x14ac:dyDescent="0.2">
      <c r="A226" s="1">
        <v>42437</v>
      </c>
      <c r="B226" s="2">
        <v>0.7025231481481482</v>
      </c>
      <c r="C226">
        <v>19.38</v>
      </c>
      <c r="D226">
        <v>-0.14000000000000001</v>
      </c>
      <c r="E226">
        <v>26.95</v>
      </c>
      <c r="F226">
        <v>862.51</v>
      </c>
      <c r="G226">
        <v>6.05</v>
      </c>
      <c r="H226">
        <v>4.4800000000000004</v>
      </c>
      <c r="I226">
        <v>266.06</v>
      </c>
      <c r="J226">
        <v>334.74</v>
      </c>
      <c r="K226">
        <v>129.41999999999999</v>
      </c>
      <c r="L226">
        <v>19.690000000000001</v>
      </c>
      <c r="M226">
        <v>2514.11</v>
      </c>
      <c r="P226">
        <f t="shared" si="10"/>
        <v>1.2912485067148387</v>
      </c>
      <c r="Q226">
        <f t="shared" si="11"/>
        <v>10.689272096866603</v>
      </c>
      <c r="R226">
        <f t="shared" si="9"/>
        <v>7.0782050698574395</v>
      </c>
    </row>
    <row r="227" spans="1:18" x14ac:dyDescent="0.2">
      <c r="A227" s="1">
        <v>42437</v>
      </c>
      <c r="B227" s="2">
        <v>0.70258101851851851</v>
      </c>
      <c r="C227">
        <v>19.350000000000001</v>
      </c>
      <c r="D227">
        <v>-0.31</v>
      </c>
      <c r="E227">
        <v>26.68</v>
      </c>
      <c r="F227">
        <v>862.46</v>
      </c>
      <c r="G227">
        <v>5.98</v>
      </c>
      <c r="H227">
        <v>4.42</v>
      </c>
      <c r="I227">
        <v>266.32</v>
      </c>
      <c r="J227">
        <v>335.05</v>
      </c>
      <c r="K227">
        <v>129.32</v>
      </c>
      <c r="L227">
        <v>19.7</v>
      </c>
      <c r="M227">
        <v>2514.1</v>
      </c>
      <c r="P227">
        <f t="shared" si="10"/>
        <v>0.49661795374186907</v>
      </c>
      <c r="Q227">
        <f t="shared" si="11"/>
        <v>11.185890050608471</v>
      </c>
      <c r="R227">
        <f t="shared" si="9"/>
        <v>7.5731844453722186</v>
      </c>
    </row>
    <row r="228" spans="1:18" x14ac:dyDescent="0.2">
      <c r="A228" s="1">
        <v>42437</v>
      </c>
      <c r="B228" s="2">
        <v>0.70265046296296296</v>
      </c>
      <c r="C228">
        <v>19.38</v>
      </c>
      <c r="D228">
        <v>-0.31</v>
      </c>
      <c r="E228">
        <v>26.62</v>
      </c>
      <c r="F228">
        <v>862.48</v>
      </c>
      <c r="G228">
        <v>5.97</v>
      </c>
      <c r="H228">
        <v>4.42</v>
      </c>
      <c r="I228">
        <v>265.81</v>
      </c>
      <c r="J228">
        <v>334.43</v>
      </c>
      <c r="K228">
        <v>129.03</v>
      </c>
      <c r="L228">
        <v>19.75</v>
      </c>
      <c r="M228">
        <v>2514.19</v>
      </c>
      <c r="P228">
        <f t="shared" si="10"/>
        <v>-0.19865063630421365</v>
      </c>
      <c r="Q228">
        <f t="shared" si="11"/>
        <v>10.987239414304257</v>
      </c>
      <c r="R228">
        <f t="shared" si="9"/>
        <v>7.3751926951661169</v>
      </c>
    </row>
    <row r="229" spans="1:18" x14ac:dyDescent="0.2">
      <c r="A229" s="1">
        <v>42437</v>
      </c>
      <c r="B229" s="2">
        <v>0.70270833333333327</v>
      </c>
      <c r="C229">
        <v>19.41</v>
      </c>
      <c r="D229">
        <v>-0.15</v>
      </c>
      <c r="E229">
        <v>26.89</v>
      </c>
      <c r="F229">
        <v>862.52</v>
      </c>
      <c r="G229">
        <v>6.04</v>
      </c>
      <c r="H229">
        <v>4.47</v>
      </c>
      <c r="I229">
        <v>266.25</v>
      </c>
      <c r="J229">
        <v>335.01</v>
      </c>
      <c r="K229">
        <v>128.27000000000001</v>
      </c>
      <c r="L229">
        <v>19.87</v>
      </c>
      <c r="M229">
        <v>2514.2600000000002</v>
      </c>
      <c r="P229">
        <f t="shared" si="10"/>
        <v>-0.39732819882886145</v>
      </c>
      <c r="Q229">
        <f t="shared" si="11"/>
        <v>10.589911215475396</v>
      </c>
      <c r="R229">
        <f t="shared" si="9"/>
        <v>6.9792091947548638</v>
      </c>
    </row>
    <row r="230" spans="1:18" x14ac:dyDescent="0.2">
      <c r="A230" s="1">
        <v>42437</v>
      </c>
      <c r="B230" s="2">
        <v>0.70276620370370368</v>
      </c>
      <c r="C230">
        <v>19.46</v>
      </c>
      <c r="D230">
        <v>0.14000000000000001</v>
      </c>
      <c r="E230">
        <v>27.36</v>
      </c>
      <c r="F230">
        <v>862.46</v>
      </c>
      <c r="G230">
        <v>6.17</v>
      </c>
      <c r="H230">
        <v>4.57</v>
      </c>
      <c r="I230">
        <v>266.5</v>
      </c>
      <c r="J230">
        <v>335.4</v>
      </c>
      <c r="K230">
        <v>128.16999999999999</v>
      </c>
      <c r="L230">
        <v>19.88</v>
      </c>
      <c r="M230">
        <v>2514.3000000000002</v>
      </c>
      <c r="P230">
        <f t="shared" si="10"/>
        <v>0.5960807001410946</v>
      </c>
      <c r="Q230">
        <f t="shared" si="11"/>
        <v>11.185991915616491</v>
      </c>
      <c r="R230">
        <f t="shared" si="9"/>
        <v>7.5731844453722186</v>
      </c>
    </row>
    <row r="231" spans="1:18" x14ac:dyDescent="0.2">
      <c r="A231" s="1">
        <v>42437</v>
      </c>
      <c r="B231" s="2">
        <v>0.70283564814814825</v>
      </c>
      <c r="C231">
        <v>19.48</v>
      </c>
      <c r="D231">
        <v>0.15</v>
      </c>
      <c r="E231">
        <v>27.36</v>
      </c>
      <c r="F231">
        <v>862.52</v>
      </c>
      <c r="G231">
        <v>6.18</v>
      </c>
      <c r="H231">
        <v>4.57</v>
      </c>
      <c r="I231">
        <v>265.61</v>
      </c>
      <c r="J231">
        <v>334.28</v>
      </c>
      <c r="K231">
        <v>128.12</v>
      </c>
      <c r="L231">
        <v>19.89</v>
      </c>
      <c r="M231">
        <v>2514.2600000000002</v>
      </c>
      <c r="P231">
        <f t="shared" si="10"/>
        <v>-0.59615200531525114</v>
      </c>
      <c r="Q231">
        <f t="shared" si="11"/>
        <v>10.58983991030124</v>
      </c>
      <c r="R231">
        <f t="shared" si="9"/>
        <v>6.9792091947548638</v>
      </c>
    </row>
    <row r="232" spans="1:18" x14ac:dyDescent="0.2">
      <c r="A232" s="1">
        <v>42437</v>
      </c>
      <c r="B232" s="2">
        <v>0.70289351851851845</v>
      </c>
      <c r="C232">
        <v>19.5</v>
      </c>
      <c r="D232">
        <v>0.1</v>
      </c>
      <c r="E232">
        <v>27.23</v>
      </c>
      <c r="F232">
        <v>862.44</v>
      </c>
      <c r="G232">
        <v>6.16</v>
      </c>
      <c r="H232">
        <v>4.55</v>
      </c>
      <c r="I232">
        <v>265.76</v>
      </c>
      <c r="J232">
        <v>334.53</v>
      </c>
      <c r="K232">
        <v>126.97</v>
      </c>
      <c r="L232">
        <v>20.079999999999998</v>
      </c>
      <c r="M232">
        <v>2514.21</v>
      </c>
      <c r="P232">
        <f t="shared" si="10"/>
        <v>0.79493288514130833</v>
      </c>
      <c r="Q232">
        <f t="shared" si="11"/>
        <v>11.384772795442549</v>
      </c>
      <c r="R232">
        <f t="shared" si="9"/>
        <v>7.7711761955773708</v>
      </c>
    </row>
    <row r="233" spans="1:18" x14ac:dyDescent="0.2">
      <c r="A233" s="1">
        <v>42437</v>
      </c>
      <c r="B233" s="2">
        <v>0.70295138888888886</v>
      </c>
      <c r="C233">
        <v>19.54</v>
      </c>
      <c r="D233">
        <v>0.11</v>
      </c>
      <c r="E233">
        <v>27.17</v>
      </c>
      <c r="F233">
        <v>862.43</v>
      </c>
      <c r="G233">
        <v>6.16</v>
      </c>
      <c r="H233">
        <v>4.55</v>
      </c>
      <c r="I233">
        <v>265.98</v>
      </c>
      <c r="J233">
        <v>334.84</v>
      </c>
      <c r="K233">
        <v>126.99</v>
      </c>
      <c r="L233">
        <v>20.07</v>
      </c>
      <c r="M233">
        <v>2514.21</v>
      </c>
      <c r="P233">
        <f t="shared" si="10"/>
        <v>9.9381982412818051E-2</v>
      </c>
      <c r="Q233">
        <f t="shared" si="11"/>
        <v>11.484154777855368</v>
      </c>
      <c r="R233">
        <f t="shared" si="9"/>
        <v>7.8701720706818445</v>
      </c>
    </row>
    <row r="234" spans="1:18" x14ac:dyDescent="0.2">
      <c r="A234" s="1">
        <v>42437</v>
      </c>
      <c r="B234" s="2">
        <v>0.70302083333333332</v>
      </c>
      <c r="C234">
        <v>19.54</v>
      </c>
      <c r="D234">
        <v>0</v>
      </c>
      <c r="E234">
        <v>26.97</v>
      </c>
      <c r="F234">
        <v>862.48</v>
      </c>
      <c r="G234">
        <v>6.11</v>
      </c>
      <c r="H234">
        <v>4.5199999999999996</v>
      </c>
      <c r="I234">
        <v>266.42</v>
      </c>
      <c r="J234">
        <v>335.38</v>
      </c>
      <c r="K234">
        <v>126.6</v>
      </c>
      <c r="L234">
        <v>20.13</v>
      </c>
      <c r="M234">
        <v>2514.19</v>
      </c>
      <c r="P234">
        <f t="shared" si="10"/>
        <v>-0.49693234526475377</v>
      </c>
      <c r="Q234">
        <f t="shared" si="11"/>
        <v>10.987222432590615</v>
      </c>
      <c r="R234">
        <f t="shared" si="9"/>
        <v>7.3751926951661169</v>
      </c>
    </row>
    <row r="235" spans="1:18" x14ac:dyDescent="0.2">
      <c r="A235" s="1">
        <v>42437</v>
      </c>
      <c r="B235" s="2">
        <v>0.70307870370370373</v>
      </c>
      <c r="C235">
        <v>19.57</v>
      </c>
      <c r="D235">
        <v>-0.04</v>
      </c>
      <c r="E235">
        <v>26.83</v>
      </c>
      <c r="F235">
        <v>862.43</v>
      </c>
      <c r="G235">
        <v>6.09</v>
      </c>
      <c r="H235">
        <v>4.51</v>
      </c>
      <c r="I235">
        <v>265.77</v>
      </c>
      <c r="J235">
        <v>334.62</v>
      </c>
      <c r="K235">
        <v>126.83</v>
      </c>
      <c r="L235">
        <v>20.100000000000001</v>
      </c>
      <c r="M235">
        <v>2514.23</v>
      </c>
      <c r="P235">
        <f t="shared" si="10"/>
        <v>0.49695781243231557</v>
      </c>
      <c r="Q235">
        <f t="shared" si="11"/>
        <v>11.48418024502293</v>
      </c>
      <c r="R235">
        <f t="shared" si="9"/>
        <v>7.8701720706818445</v>
      </c>
    </row>
    <row r="236" spans="1:18" x14ac:dyDescent="0.2">
      <c r="A236" s="1">
        <v>42437</v>
      </c>
      <c r="B236" s="2">
        <v>0.70313657407407415</v>
      </c>
      <c r="C236">
        <v>19.57</v>
      </c>
      <c r="D236">
        <v>-7.0000000000000007E-2</v>
      </c>
      <c r="E236">
        <v>26.77</v>
      </c>
      <c r="F236">
        <v>862.44</v>
      </c>
      <c r="G236">
        <v>6.08</v>
      </c>
      <c r="H236">
        <v>4.49</v>
      </c>
      <c r="I236">
        <v>265.77999999999997</v>
      </c>
      <c r="J236">
        <v>334.62</v>
      </c>
      <c r="K236">
        <v>127.28</v>
      </c>
      <c r="L236">
        <v>20.02</v>
      </c>
      <c r="M236">
        <v>2514.2800000000002</v>
      </c>
      <c r="P236">
        <f t="shared" si="10"/>
        <v>-9.9398960917221044E-2</v>
      </c>
      <c r="Q236">
        <f t="shared" si="11"/>
        <v>11.38478128410571</v>
      </c>
      <c r="R236">
        <f t="shared" si="9"/>
        <v>7.7711761955773708</v>
      </c>
    </row>
    <row r="237" spans="1:18" x14ac:dyDescent="0.2">
      <c r="A237" s="1">
        <v>42437</v>
      </c>
      <c r="B237" s="2">
        <v>0.70319444444444434</v>
      </c>
      <c r="C237">
        <v>19.579999999999998</v>
      </c>
      <c r="D237">
        <v>-7.0000000000000007E-2</v>
      </c>
      <c r="E237">
        <v>26.77</v>
      </c>
      <c r="F237">
        <v>862.47</v>
      </c>
      <c r="G237">
        <v>6.08</v>
      </c>
      <c r="H237">
        <v>4.5</v>
      </c>
      <c r="I237">
        <v>265.58999999999997</v>
      </c>
      <c r="J237">
        <v>334.39</v>
      </c>
      <c r="K237">
        <v>127.58</v>
      </c>
      <c r="L237">
        <v>19.98</v>
      </c>
      <c r="M237">
        <v>2514.34</v>
      </c>
      <c r="P237">
        <f t="shared" si="10"/>
        <v>-0.29819506113869887</v>
      </c>
      <c r="Q237">
        <f t="shared" si="11"/>
        <v>11.086586222967011</v>
      </c>
      <c r="R237">
        <f t="shared" si="9"/>
        <v>7.4741885702686934</v>
      </c>
    </row>
    <row r="238" spans="1:18" x14ac:dyDescent="0.2">
      <c r="A238" s="1">
        <v>42437</v>
      </c>
      <c r="B238" s="2">
        <v>0.70326388888888891</v>
      </c>
      <c r="C238">
        <v>19.55</v>
      </c>
      <c r="D238">
        <v>-0.2</v>
      </c>
      <c r="E238">
        <v>26.56</v>
      </c>
      <c r="F238">
        <v>862.36</v>
      </c>
      <c r="G238">
        <v>6.02</v>
      </c>
      <c r="H238">
        <v>4.46</v>
      </c>
      <c r="I238">
        <v>265.67</v>
      </c>
      <c r="J238">
        <v>334.49</v>
      </c>
      <c r="K238">
        <v>128.58000000000001</v>
      </c>
      <c r="L238">
        <v>19.82</v>
      </c>
      <c r="M238">
        <v>2514.38</v>
      </c>
      <c r="P238">
        <f t="shared" si="10"/>
        <v>1.0933952512013532</v>
      </c>
      <c r="Q238">
        <f t="shared" si="11"/>
        <v>12.179981474168365</v>
      </c>
      <c r="R238">
        <f t="shared" si="9"/>
        <v>8.5631431964008264</v>
      </c>
    </row>
    <row r="239" spans="1:18" x14ac:dyDescent="0.2">
      <c r="A239" s="1">
        <v>42437</v>
      </c>
      <c r="B239" s="2">
        <v>0.70332175925925933</v>
      </c>
      <c r="C239">
        <v>19.53</v>
      </c>
      <c r="D239">
        <v>-0.25</v>
      </c>
      <c r="E239">
        <v>26.49</v>
      </c>
      <c r="F239">
        <v>862.45</v>
      </c>
      <c r="G239">
        <v>6</v>
      </c>
      <c r="H239">
        <v>4.4400000000000004</v>
      </c>
      <c r="I239">
        <v>264.97000000000003</v>
      </c>
      <c r="J239">
        <v>333.56</v>
      </c>
      <c r="K239">
        <v>129</v>
      </c>
      <c r="L239">
        <v>19.75</v>
      </c>
      <c r="M239">
        <v>2514.2600000000002</v>
      </c>
      <c r="P239">
        <f t="shared" si="10"/>
        <v>-0.89453008155830371</v>
      </c>
      <c r="Q239">
        <f t="shared" si="11"/>
        <v>11.28545139261006</v>
      </c>
      <c r="R239">
        <f t="shared" si="9"/>
        <v>7.6721803204747943</v>
      </c>
    </row>
    <row r="240" spans="1:18" x14ac:dyDescent="0.2">
      <c r="A240" s="1">
        <v>42437</v>
      </c>
      <c r="B240" s="2">
        <v>0.70337962962962963</v>
      </c>
      <c r="C240">
        <v>19.53</v>
      </c>
      <c r="D240">
        <v>-0.18</v>
      </c>
      <c r="E240">
        <v>26.63</v>
      </c>
      <c r="F240">
        <v>862.51</v>
      </c>
      <c r="G240">
        <v>6.03</v>
      </c>
      <c r="H240">
        <v>4.46</v>
      </c>
      <c r="I240">
        <v>265.31</v>
      </c>
      <c r="J240">
        <v>333.97</v>
      </c>
      <c r="K240">
        <v>129.93</v>
      </c>
      <c r="L240">
        <v>19.61</v>
      </c>
      <c r="M240">
        <v>2514.14</v>
      </c>
      <c r="P240">
        <f t="shared" si="10"/>
        <v>-0.59628115624216083</v>
      </c>
      <c r="Q240">
        <f t="shared" si="11"/>
        <v>10.6891702363679</v>
      </c>
      <c r="R240">
        <f t="shared" si="9"/>
        <v>7.0782050698574395</v>
      </c>
    </row>
    <row r="241" spans="1:18" x14ac:dyDescent="0.2">
      <c r="A241" s="1">
        <v>42437</v>
      </c>
      <c r="B241" s="2">
        <v>0.70344907407407409</v>
      </c>
      <c r="C241">
        <v>19.48</v>
      </c>
      <c r="D241">
        <v>-0.26</v>
      </c>
      <c r="E241">
        <v>26.56</v>
      </c>
      <c r="F241">
        <v>862.29</v>
      </c>
      <c r="G241">
        <v>6</v>
      </c>
      <c r="H241">
        <v>4.4400000000000004</v>
      </c>
      <c r="I241">
        <v>266.54000000000002</v>
      </c>
      <c r="J241">
        <v>335.53</v>
      </c>
      <c r="K241">
        <v>130.25</v>
      </c>
      <c r="L241">
        <v>19.559999999999999</v>
      </c>
      <c r="M241">
        <v>2514.19</v>
      </c>
      <c r="P241">
        <f t="shared" si="10"/>
        <v>2.1863802961145056</v>
      </c>
      <c r="Q241">
        <f t="shared" si="11"/>
        <v>12.875550532482405</v>
      </c>
      <c r="R241">
        <f t="shared" si="9"/>
        <v>9.2561143221217055</v>
      </c>
    </row>
    <row r="242" spans="1:18" x14ac:dyDescent="0.2">
      <c r="A242" s="1">
        <v>42437</v>
      </c>
      <c r="B242" s="2">
        <v>0.70350694444444439</v>
      </c>
      <c r="C242">
        <v>19.420000000000002</v>
      </c>
      <c r="D242">
        <v>-0.31</v>
      </c>
      <c r="E242">
        <v>26.55</v>
      </c>
      <c r="F242">
        <v>862.35</v>
      </c>
      <c r="G242">
        <v>5.97</v>
      </c>
      <c r="H242">
        <v>4.42</v>
      </c>
      <c r="I242">
        <v>266.01</v>
      </c>
      <c r="J242">
        <v>334.77</v>
      </c>
      <c r="K242">
        <v>130.47999999999999</v>
      </c>
      <c r="L242">
        <v>19.52</v>
      </c>
      <c r="M242">
        <v>2514.06</v>
      </c>
      <c r="P242">
        <f t="shared" si="10"/>
        <v>-0.5962287784207313</v>
      </c>
      <c r="Q242">
        <f t="shared" si="11"/>
        <v>12.279321754061675</v>
      </c>
      <c r="R242">
        <f t="shared" si="9"/>
        <v>8.6621390715043507</v>
      </c>
    </row>
    <row r="243" spans="1:18" x14ac:dyDescent="0.2">
      <c r="A243" s="1">
        <v>42437</v>
      </c>
      <c r="B243" s="2">
        <v>0.70356481481481481</v>
      </c>
      <c r="C243">
        <v>19.32</v>
      </c>
      <c r="D243">
        <v>-0.35</v>
      </c>
      <c r="E243">
        <v>26.65</v>
      </c>
      <c r="F243">
        <v>862.22</v>
      </c>
      <c r="G243">
        <v>5.96</v>
      </c>
      <c r="H243">
        <v>4.41</v>
      </c>
      <c r="I243">
        <v>266.33</v>
      </c>
      <c r="J243">
        <v>335.12</v>
      </c>
      <c r="K243">
        <v>132.61000000000001</v>
      </c>
      <c r="L243">
        <v>19.190000000000001</v>
      </c>
      <c r="M243">
        <v>2514.1799999999998</v>
      </c>
      <c r="P243">
        <f t="shared" si="10"/>
        <v>1.2915282426113914</v>
      </c>
      <c r="Q243">
        <f t="shared" si="11"/>
        <v>13.570849996673067</v>
      </c>
      <c r="R243">
        <f t="shared" si="9"/>
        <v>9.949085447841636</v>
      </c>
    </row>
    <row r="244" spans="1:18" x14ac:dyDescent="0.2">
      <c r="A244" s="1">
        <v>42437</v>
      </c>
      <c r="B244" s="2">
        <v>0.70363425925925915</v>
      </c>
      <c r="C244">
        <v>19.18</v>
      </c>
      <c r="D244">
        <v>-0.53</v>
      </c>
      <c r="E244">
        <v>26.53</v>
      </c>
      <c r="F244">
        <v>862.21</v>
      </c>
      <c r="G244">
        <v>5.88</v>
      </c>
      <c r="H244">
        <v>4.3499999999999996</v>
      </c>
      <c r="I244">
        <v>265.99</v>
      </c>
      <c r="J244">
        <v>334.53</v>
      </c>
      <c r="K244">
        <v>133.22999999999999</v>
      </c>
      <c r="L244">
        <v>19.100000000000001</v>
      </c>
      <c r="M244">
        <v>2514.14</v>
      </c>
      <c r="P244">
        <f t="shared" si="10"/>
        <v>9.9315633075178641E-2</v>
      </c>
      <c r="Q244">
        <f t="shared" si="11"/>
        <v>13.670165629748245</v>
      </c>
      <c r="R244">
        <f t="shared" si="9"/>
        <v>10.048081322944212</v>
      </c>
    </row>
    <row r="245" spans="1:18" x14ac:dyDescent="0.2">
      <c r="A245" s="1">
        <v>42437</v>
      </c>
      <c r="B245" s="2">
        <v>0.70369212962962957</v>
      </c>
      <c r="C245">
        <v>19.12</v>
      </c>
      <c r="D245">
        <v>-0.41</v>
      </c>
      <c r="E245">
        <v>26.87</v>
      </c>
      <c r="F245">
        <v>862.18</v>
      </c>
      <c r="G245">
        <v>5.93</v>
      </c>
      <c r="H245">
        <v>4.3899999999999997</v>
      </c>
      <c r="I245">
        <v>266.33</v>
      </c>
      <c r="J245">
        <v>334.91</v>
      </c>
      <c r="K245">
        <v>132.05000000000001</v>
      </c>
      <c r="L245">
        <v>19.28</v>
      </c>
      <c r="M245">
        <v>2514.25</v>
      </c>
      <c r="P245">
        <f t="shared" si="10"/>
        <v>0.29785191122396804</v>
      </c>
      <c r="Q245">
        <f t="shared" si="11"/>
        <v>13.968017540972214</v>
      </c>
      <c r="R245">
        <f t="shared" si="9"/>
        <v>10.345068948253838</v>
      </c>
    </row>
    <row r="246" spans="1:18" x14ac:dyDescent="0.2">
      <c r="A246" s="1">
        <v>42437</v>
      </c>
      <c r="B246" s="2">
        <v>0.70374999999999999</v>
      </c>
      <c r="C246">
        <v>19.16</v>
      </c>
      <c r="D246">
        <v>-0.08</v>
      </c>
      <c r="E246">
        <v>27.44</v>
      </c>
      <c r="F246">
        <v>862.16</v>
      </c>
      <c r="G246">
        <v>6.07</v>
      </c>
      <c r="H246">
        <v>4.5</v>
      </c>
      <c r="I246">
        <v>265.93</v>
      </c>
      <c r="J246">
        <v>334.45</v>
      </c>
      <c r="K246">
        <v>130.85</v>
      </c>
      <c r="L246">
        <v>19.46</v>
      </c>
      <c r="M246">
        <v>2514.19</v>
      </c>
      <c r="P246">
        <f t="shared" si="10"/>
        <v>0.19856690511009079</v>
      </c>
      <c r="Q246">
        <f t="shared" si="11"/>
        <v>14.166584446082306</v>
      </c>
      <c r="R246">
        <f t="shared" si="9"/>
        <v>10.543060698459939</v>
      </c>
    </row>
    <row r="247" spans="1:18" x14ac:dyDescent="0.2">
      <c r="A247" s="1">
        <v>42437</v>
      </c>
      <c r="B247" s="2">
        <v>0.7038078703703704</v>
      </c>
      <c r="C247">
        <v>19.2</v>
      </c>
      <c r="D247">
        <v>0.53</v>
      </c>
      <c r="E247">
        <v>28.61</v>
      </c>
      <c r="F247">
        <v>862.06</v>
      </c>
      <c r="G247">
        <v>6.35</v>
      </c>
      <c r="H247">
        <v>4.7</v>
      </c>
      <c r="I247">
        <v>266.22000000000003</v>
      </c>
      <c r="J247">
        <v>334.91</v>
      </c>
      <c r="K247">
        <v>130.06</v>
      </c>
      <c r="L247">
        <v>19.59</v>
      </c>
      <c r="M247">
        <v>2514.25</v>
      </c>
      <c r="P247">
        <f t="shared" si="10"/>
        <v>0.99303950386152351</v>
      </c>
      <c r="Q247">
        <f t="shared" si="11"/>
        <v>15.159623949943828</v>
      </c>
      <c r="R247">
        <f t="shared" si="9"/>
        <v>11.533019449489496</v>
      </c>
    </row>
    <row r="248" spans="1:18" x14ac:dyDescent="0.2">
      <c r="A248" s="1">
        <v>42437</v>
      </c>
      <c r="B248" s="2">
        <v>0.70387731481481486</v>
      </c>
      <c r="C248">
        <v>19.260000000000002</v>
      </c>
      <c r="D248">
        <v>0.59</v>
      </c>
      <c r="E248">
        <v>28.62</v>
      </c>
      <c r="F248">
        <v>862.19</v>
      </c>
      <c r="G248">
        <v>6.38</v>
      </c>
      <c r="H248">
        <v>4.72</v>
      </c>
      <c r="I248">
        <v>265.58999999999997</v>
      </c>
      <c r="J248">
        <v>334.13</v>
      </c>
      <c r="K248">
        <v>129.35</v>
      </c>
      <c r="L248">
        <v>19.7</v>
      </c>
      <c r="M248">
        <v>2514.2600000000002</v>
      </c>
      <c r="P248">
        <f t="shared" si="10"/>
        <v>-1.2911496948602788</v>
      </c>
      <c r="Q248">
        <f t="shared" si="11"/>
        <v>13.86847425508355</v>
      </c>
      <c r="R248">
        <f t="shared" si="9"/>
        <v>10.246073073150313</v>
      </c>
    </row>
    <row r="249" spans="1:18" x14ac:dyDescent="0.2">
      <c r="A249" s="1">
        <v>42437</v>
      </c>
      <c r="B249" s="2">
        <v>0.70393518518518527</v>
      </c>
      <c r="C249">
        <v>19.309999999999999</v>
      </c>
      <c r="D249">
        <v>0.82</v>
      </c>
      <c r="E249">
        <v>29.02</v>
      </c>
      <c r="F249">
        <v>862.2</v>
      </c>
      <c r="G249">
        <v>6.49</v>
      </c>
      <c r="H249">
        <v>4.8</v>
      </c>
      <c r="I249">
        <v>266.12</v>
      </c>
      <c r="J249">
        <v>334.85</v>
      </c>
      <c r="K249">
        <v>129.83000000000001</v>
      </c>
      <c r="L249">
        <v>19.62</v>
      </c>
      <c r="M249">
        <v>2514.38</v>
      </c>
      <c r="P249">
        <f t="shared" si="10"/>
        <v>-9.9329825123642579E-2</v>
      </c>
      <c r="Q249">
        <f t="shared" si="11"/>
        <v>13.769144429959907</v>
      </c>
      <c r="R249">
        <f t="shared" si="9"/>
        <v>10.147077198047738</v>
      </c>
    </row>
    <row r="250" spans="1:18" x14ac:dyDescent="0.2">
      <c r="A250" s="1">
        <v>42437</v>
      </c>
      <c r="B250" s="2">
        <v>0.70399305555555547</v>
      </c>
      <c r="C250">
        <v>19.27</v>
      </c>
      <c r="D250">
        <v>0.48</v>
      </c>
      <c r="E250">
        <v>28.39</v>
      </c>
      <c r="F250">
        <v>862.12</v>
      </c>
      <c r="G250">
        <v>6.33</v>
      </c>
      <c r="H250">
        <v>4.68</v>
      </c>
      <c r="I250">
        <v>265.41000000000003</v>
      </c>
      <c r="J250">
        <v>333.94</v>
      </c>
      <c r="K250">
        <v>130.74</v>
      </c>
      <c r="L250">
        <v>19.48</v>
      </c>
      <c r="M250">
        <v>2514.42</v>
      </c>
      <c r="P250">
        <f t="shared" si="10"/>
        <v>0.79468444760664769</v>
      </c>
      <c r="Q250">
        <f t="shared" si="11"/>
        <v>14.563828877566554</v>
      </c>
      <c r="R250">
        <f t="shared" si="9"/>
        <v>10.939044198871192</v>
      </c>
    </row>
    <row r="251" spans="1:18" x14ac:dyDescent="0.2">
      <c r="A251" s="1">
        <v>42437</v>
      </c>
      <c r="B251" s="2">
        <v>0.70406250000000004</v>
      </c>
      <c r="C251">
        <v>19.27</v>
      </c>
      <c r="D251">
        <v>0.15</v>
      </c>
      <c r="E251">
        <v>27.72</v>
      </c>
      <c r="F251">
        <v>862.19</v>
      </c>
      <c r="G251">
        <v>6.18</v>
      </c>
      <c r="H251">
        <v>4.57</v>
      </c>
      <c r="I251">
        <v>265.37</v>
      </c>
      <c r="J251">
        <v>333.87</v>
      </c>
      <c r="K251">
        <v>130.80000000000001</v>
      </c>
      <c r="L251">
        <v>19.47</v>
      </c>
      <c r="M251">
        <v>2514.46</v>
      </c>
      <c r="P251">
        <f t="shared" si="10"/>
        <v>-0.69530536890698635</v>
      </c>
      <c r="Q251">
        <f t="shared" si="11"/>
        <v>13.868523508659568</v>
      </c>
      <c r="R251">
        <f t="shared" si="9"/>
        <v>10.246073073150313</v>
      </c>
    </row>
    <row r="252" spans="1:18" x14ac:dyDescent="0.2">
      <c r="A252" s="1">
        <v>42437</v>
      </c>
      <c r="B252" s="2">
        <v>0.70412037037037034</v>
      </c>
      <c r="C252">
        <v>19.239999999999998</v>
      </c>
      <c r="D252">
        <v>-0.03</v>
      </c>
      <c r="E252">
        <v>27.41</v>
      </c>
      <c r="F252">
        <v>862.16</v>
      </c>
      <c r="G252">
        <v>6.1</v>
      </c>
      <c r="H252">
        <v>4.51</v>
      </c>
      <c r="I252">
        <v>266.31</v>
      </c>
      <c r="J252">
        <v>335.03</v>
      </c>
      <c r="K252">
        <v>131.09</v>
      </c>
      <c r="L252">
        <v>19.43</v>
      </c>
      <c r="M252">
        <v>2514.4699999999998</v>
      </c>
      <c r="P252">
        <f t="shared" si="10"/>
        <v>0.29796581737774808</v>
      </c>
      <c r="Q252">
        <f t="shared" si="11"/>
        <v>14.166489326037315</v>
      </c>
      <c r="R252">
        <f t="shared" si="9"/>
        <v>10.543060698459939</v>
      </c>
    </row>
    <row r="253" spans="1:18" x14ac:dyDescent="0.2">
      <c r="A253" s="1">
        <v>42437</v>
      </c>
      <c r="B253" s="2">
        <v>0.70417824074074076</v>
      </c>
      <c r="C253">
        <v>19.2</v>
      </c>
      <c r="D253">
        <v>0.14000000000000001</v>
      </c>
      <c r="E253">
        <v>27.81</v>
      </c>
      <c r="F253">
        <v>862.1</v>
      </c>
      <c r="G253">
        <v>6.17</v>
      </c>
      <c r="H253">
        <v>4.57</v>
      </c>
      <c r="I253">
        <v>265.75</v>
      </c>
      <c r="J253">
        <v>334.3</v>
      </c>
      <c r="K253">
        <v>130.94</v>
      </c>
      <c r="L253">
        <v>19.45</v>
      </c>
      <c r="M253">
        <v>2514.52</v>
      </c>
      <c r="P253">
        <f t="shared" si="10"/>
        <v>0.59589140541478613</v>
      </c>
      <c r="Q253">
        <f t="shared" si="11"/>
        <v>14.762380731452101</v>
      </c>
      <c r="R253">
        <f t="shared" si="9"/>
        <v>11.137035949077294</v>
      </c>
    </row>
    <row r="254" spans="1:18" x14ac:dyDescent="0.2">
      <c r="A254" s="1">
        <v>42437</v>
      </c>
      <c r="B254" s="2">
        <v>0.70423611111111117</v>
      </c>
      <c r="C254">
        <v>19.2</v>
      </c>
      <c r="D254">
        <v>0.4</v>
      </c>
      <c r="E254">
        <v>28.35</v>
      </c>
      <c r="F254">
        <v>862.21</v>
      </c>
      <c r="G254">
        <v>6.29</v>
      </c>
      <c r="H254">
        <v>4.66</v>
      </c>
      <c r="I254">
        <v>266.02</v>
      </c>
      <c r="J254">
        <v>334.6</v>
      </c>
      <c r="K254">
        <v>132.13999999999999</v>
      </c>
      <c r="L254">
        <v>19.260000000000002</v>
      </c>
      <c r="M254">
        <v>2514.5100000000002</v>
      </c>
      <c r="P254">
        <f t="shared" si="10"/>
        <v>-1.0923611695512125</v>
      </c>
      <c r="Q254">
        <f t="shared" si="11"/>
        <v>13.670019561900888</v>
      </c>
      <c r="R254">
        <f t="shared" si="9"/>
        <v>10.048081322944212</v>
      </c>
    </row>
    <row r="255" spans="1:18" x14ac:dyDescent="0.2">
      <c r="A255" s="1">
        <v>42437</v>
      </c>
      <c r="B255" s="2">
        <v>0.70430555555555552</v>
      </c>
      <c r="C255">
        <v>19.079999999999998</v>
      </c>
      <c r="D255">
        <v>-0.09</v>
      </c>
      <c r="E255">
        <v>27.57</v>
      </c>
      <c r="F255">
        <v>862.21</v>
      </c>
      <c r="G255">
        <v>6.07</v>
      </c>
      <c r="H255">
        <v>4.5</v>
      </c>
      <c r="I255">
        <v>265.43</v>
      </c>
      <c r="J255">
        <v>333.71</v>
      </c>
      <c r="K255">
        <v>132.63999999999999</v>
      </c>
      <c r="L255">
        <v>19.190000000000001</v>
      </c>
      <c r="M255">
        <v>2514.46</v>
      </c>
      <c r="P255">
        <f t="shared" si="10"/>
        <v>0</v>
      </c>
      <c r="Q255">
        <f t="shared" si="11"/>
        <v>13.670019561900888</v>
      </c>
      <c r="R255">
        <f t="shared" si="9"/>
        <v>10.048081322944212</v>
      </c>
    </row>
    <row r="256" spans="1:18" x14ac:dyDescent="0.2">
      <c r="A256" s="1">
        <v>42437</v>
      </c>
      <c r="B256" s="2">
        <v>0.70436342592592593</v>
      </c>
      <c r="C256">
        <v>19.05</v>
      </c>
      <c r="D256">
        <v>-0.27</v>
      </c>
      <c r="E256">
        <v>27.26</v>
      </c>
      <c r="F256">
        <v>862.13</v>
      </c>
      <c r="G256">
        <v>5.99</v>
      </c>
      <c r="H256">
        <v>4.4400000000000004</v>
      </c>
      <c r="I256">
        <v>265.83999999999997</v>
      </c>
      <c r="J256">
        <v>334.23</v>
      </c>
      <c r="K256">
        <v>132.61000000000001</v>
      </c>
      <c r="L256">
        <v>19.190000000000001</v>
      </c>
      <c r="M256">
        <v>2514.5500000000002</v>
      </c>
      <c r="P256">
        <f t="shared" si="10"/>
        <v>0.79406381629172174</v>
      </c>
      <c r="Q256">
        <f t="shared" si="11"/>
        <v>14.46408337819261</v>
      </c>
      <c r="R256">
        <f t="shared" si="9"/>
        <v>10.840048323768617</v>
      </c>
    </row>
    <row r="257" spans="1:18" x14ac:dyDescent="0.2">
      <c r="A257" s="1">
        <v>42437</v>
      </c>
      <c r="B257" s="2">
        <v>0.70442129629629635</v>
      </c>
      <c r="C257">
        <v>19</v>
      </c>
      <c r="D257">
        <v>-0.38</v>
      </c>
      <c r="E257">
        <v>27.13</v>
      </c>
      <c r="F257">
        <v>862.15</v>
      </c>
      <c r="G257">
        <v>5.94</v>
      </c>
      <c r="H257">
        <v>4.4000000000000004</v>
      </c>
      <c r="I257">
        <v>265.89999999999998</v>
      </c>
      <c r="J257">
        <v>334.24</v>
      </c>
      <c r="K257">
        <v>132.66999999999999</v>
      </c>
      <c r="L257">
        <v>19.18</v>
      </c>
      <c r="M257">
        <v>2514.59</v>
      </c>
      <c r="P257">
        <f t="shared" si="10"/>
        <v>-0.19849568682134164</v>
      </c>
      <c r="Q257">
        <f t="shared" si="11"/>
        <v>14.265587691371268</v>
      </c>
      <c r="R257">
        <f t="shared" si="9"/>
        <v>10.642056573562515</v>
      </c>
    </row>
    <row r="258" spans="1:18" x14ac:dyDescent="0.2">
      <c r="A258" s="1">
        <v>42437</v>
      </c>
      <c r="B258" s="2">
        <v>0.7044907407407407</v>
      </c>
      <c r="C258">
        <v>19.010000000000002</v>
      </c>
      <c r="D258">
        <v>-0.37</v>
      </c>
      <c r="E258">
        <v>27.13</v>
      </c>
      <c r="F258">
        <v>862.15</v>
      </c>
      <c r="G258">
        <v>5.95</v>
      </c>
      <c r="H258">
        <v>4.41</v>
      </c>
      <c r="I258">
        <v>265.77</v>
      </c>
      <c r="J258">
        <v>334.08</v>
      </c>
      <c r="K258">
        <v>130.53</v>
      </c>
      <c r="L258">
        <v>19.510000000000002</v>
      </c>
      <c r="M258">
        <v>2514.41</v>
      </c>
      <c r="P258">
        <f t="shared" si="10"/>
        <v>0</v>
      </c>
      <c r="Q258">
        <f t="shared" si="11"/>
        <v>14.265587691371268</v>
      </c>
      <c r="R258">
        <f t="shared" si="9"/>
        <v>10.642056573562515</v>
      </c>
    </row>
    <row r="259" spans="1:18" x14ac:dyDescent="0.2">
      <c r="A259" s="1">
        <v>42437</v>
      </c>
      <c r="B259" s="2">
        <v>0.70454861111111111</v>
      </c>
      <c r="C259">
        <v>19.02</v>
      </c>
      <c r="D259">
        <v>-0.36</v>
      </c>
      <c r="E259">
        <v>27.13</v>
      </c>
      <c r="F259">
        <v>862.19</v>
      </c>
      <c r="G259">
        <v>5.95</v>
      </c>
      <c r="H259">
        <v>4.41</v>
      </c>
      <c r="I259">
        <v>265.94</v>
      </c>
      <c r="J259">
        <v>334.3</v>
      </c>
      <c r="K259">
        <v>131.44</v>
      </c>
      <c r="L259">
        <v>19.37</v>
      </c>
      <c r="M259">
        <v>2514.42</v>
      </c>
      <c r="P259">
        <f t="shared" si="10"/>
        <v>-0.39696397303715969</v>
      </c>
      <c r="Q259">
        <f t="shared" si="11"/>
        <v>13.868623718334108</v>
      </c>
      <c r="R259">
        <f t="shared" ref="R259:R322" si="12">$O$8*(1-F259/$O$12)</f>
        <v>10.246073073150313</v>
      </c>
    </row>
    <row r="260" spans="1:18" x14ac:dyDescent="0.2">
      <c r="A260" s="1">
        <v>42437</v>
      </c>
      <c r="B260" s="2">
        <v>0.70460648148148142</v>
      </c>
      <c r="C260">
        <v>18.98</v>
      </c>
      <c r="D260">
        <v>-0.53</v>
      </c>
      <c r="E260">
        <v>26.86</v>
      </c>
      <c r="F260">
        <v>862.2</v>
      </c>
      <c r="G260">
        <v>5.88</v>
      </c>
      <c r="H260">
        <v>4.3600000000000003</v>
      </c>
      <c r="I260">
        <v>265.95</v>
      </c>
      <c r="J260">
        <v>334.25</v>
      </c>
      <c r="K260">
        <v>132.58000000000001</v>
      </c>
      <c r="L260">
        <v>19.2</v>
      </c>
      <c r="M260">
        <v>2514.46</v>
      </c>
      <c r="P260">
        <f t="shared" ref="P260:P323" si="13">(C260+C259+2*273.15)*$O$10*LN(F259/F260)/2</f>
        <v>-9.9233020705018826E-2</v>
      </c>
      <c r="Q260">
        <f t="shared" ref="Q260:Q323" si="14">Q259+P260</f>
        <v>13.76939069762909</v>
      </c>
      <c r="R260">
        <f t="shared" si="12"/>
        <v>10.147077198047738</v>
      </c>
    </row>
    <row r="261" spans="1:18" x14ac:dyDescent="0.2">
      <c r="A261" s="1">
        <v>42437</v>
      </c>
      <c r="B261" s="2">
        <v>0.70467592592592598</v>
      </c>
      <c r="C261">
        <v>18.95</v>
      </c>
      <c r="D261">
        <v>-0.61</v>
      </c>
      <c r="E261">
        <v>26.75</v>
      </c>
      <c r="F261">
        <v>862.22</v>
      </c>
      <c r="G261">
        <v>5.84</v>
      </c>
      <c r="H261">
        <v>4.33</v>
      </c>
      <c r="I261">
        <v>265.55</v>
      </c>
      <c r="J261">
        <v>333.72</v>
      </c>
      <c r="K261">
        <v>132.91999999999999</v>
      </c>
      <c r="L261">
        <v>19.149999999999999</v>
      </c>
      <c r="M261">
        <v>2514.39</v>
      </c>
      <c r="P261">
        <f t="shared" si="13"/>
        <v>-0.19843881256226831</v>
      </c>
      <c r="Q261">
        <f t="shared" si="14"/>
        <v>13.570951885066822</v>
      </c>
      <c r="R261">
        <f t="shared" si="12"/>
        <v>9.949085447841636</v>
      </c>
    </row>
    <row r="262" spans="1:18" x14ac:dyDescent="0.2">
      <c r="A262" s="1">
        <v>42437</v>
      </c>
      <c r="B262" s="2">
        <v>0.7047337962962964</v>
      </c>
      <c r="C262">
        <v>18.899999999999999</v>
      </c>
      <c r="D262">
        <v>-0.67</v>
      </c>
      <c r="E262">
        <v>26.71</v>
      </c>
      <c r="F262">
        <v>862.23</v>
      </c>
      <c r="G262">
        <v>5.82</v>
      </c>
      <c r="H262">
        <v>4.3099999999999996</v>
      </c>
      <c r="I262">
        <v>265.73</v>
      </c>
      <c r="J262">
        <v>333.88</v>
      </c>
      <c r="K262">
        <v>133.63</v>
      </c>
      <c r="L262">
        <v>19.04</v>
      </c>
      <c r="M262">
        <v>2514.44</v>
      </c>
      <c r="P262">
        <f t="shared" si="13"/>
        <v>-9.9204094059834547E-2</v>
      </c>
      <c r="Q262">
        <f t="shared" si="14"/>
        <v>13.471747791006988</v>
      </c>
      <c r="R262">
        <f t="shared" si="12"/>
        <v>9.8500895727390603</v>
      </c>
    </row>
    <row r="263" spans="1:18" x14ac:dyDescent="0.2">
      <c r="A263" s="1">
        <v>42437</v>
      </c>
      <c r="B263" s="2">
        <v>0.70479166666666659</v>
      </c>
      <c r="C263">
        <v>18.88</v>
      </c>
      <c r="D263">
        <v>-0.66</v>
      </c>
      <c r="E263">
        <v>26.78</v>
      </c>
      <c r="F263">
        <v>862.17</v>
      </c>
      <c r="G263">
        <v>5.82</v>
      </c>
      <c r="H263">
        <v>4.32</v>
      </c>
      <c r="I263">
        <v>266.83999999999997</v>
      </c>
      <c r="J263">
        <v>335.28</v>
      </c>
      <c r="K263">
        <v>133.93</v>
      </c>
      <c r="L263">
        <v>18.989999999999998</v>
      </c>
      <c r="M263">
        <v>2514.4899999999998</v>
      </c>
      <c r="P263">
        <f t="shared" si="13"/>
        <v>0.59517049432623148</v>
      </c>
      <c r="Q263">
        <f t="shared" si="14"/>
        <v>14.06691828533322</v>
      </c>
      <c r="R263">
        <f t="shared" si="12"/>
        <v>10.444064823357364</v>
      </c>
    </row>
    <row r="264" spans="1:18" x14ac:dyDescent="0.2">
      <c r="A264" s="1">
        <v>42437</v>
      </c>
      <c r="B264" s="2">
        <v>0.70484953703703701</v>
      </c>
      <c r="C264">
        <v>18.850000000000001</v>
      </c>
      <c r="D264">
        <v>-0.65</v>
      </c>
      <c r="E264">
        <v>26.85</v>
      </c>
      <c r="F264">
        <v>862.11</v>
      </c>
      <c r="G264">
        <v>5.83</v>
      </c>
      <c r="H264">
        <v>4.32</v>
      </c>
      <c r="I264">
        <v>265.81</v>
      </c>
      <c r="J264">
        <v>333.97</v>
      </c>
      <c r="K264">
        <v>133.03</v>
      </c>
      <c r="L264">
        <v>19.13</v>
      </c>
      <c r="M264">
        <v>2514.4299999999998</v>
      </c>
      <c r="P264">
        <f t="shared" si="13"/>
        <v>0.59516096183272704</v>
      </c>
      <c r="Q264">
        <f t="shared" si="14"/>
        <v>14.662079247165947</v>
      </c>
      <c r="R264">
        <f t="shared" si="12"/>
        <v>11.038040073973768</v>
      </c>
    </row>
    <row r="265" spans="1:18" x14ac:dyDescent="0.2">
      <c r="A265" s="1">
        <v>42437</v>
      </c>
      <c r="B265" s="2">
        <v>0.70491898148148147</v>
      </c>
      <c r="C265">
        <v>18.93</v>
      </c>
      <c r="D265">
        <v>-7.0000000000000007E-2</v>
      </c>
      <c r="E265">
        <v>27.86</v>
      </c>
      <c r="F265">
        <v>862.15</v>
      </c>
      <c r="G265">
        <v>6.08</v>
      </c>
      <c r="H265">
        <v>4.51</v>
      </c>
      <c r="I265">
        <v>265.89</v>
      </c>
      <c r="J265">
        <v>334.15</v>
      </c>
      <c r="K265">
        <v>133.13999999999999</v>
      </c>
      <c r="L265">
        <v>19.11</v>
      </c>
      <c r="M265">
        <v>2514.54</v>
      </c>
      <c r="P265">
        <f t="shared" si="13"/>
        <v>-0.39681254574273073</v>
      </c>
      <c r="Q265">
        <f t="shared" si="14"/>
        <v>14.265266701423215</v>
      </c>
      <c r="R265">
        <f t="shared" si="12"/>
        <v>10.642056573562515</v>
      </c>
    </row>
    <row r="266" spans="1:18" x14ac:dyDescent="0.2">
      <c r="A266" s="1">
        <v>42437</v>
      </c>
      <c r="B266" s="2">
        <v>0.70497685185185188</v>
      </c>
      <c r="C266">
        <v>18.93</v>
      </c>
      <c r="D266">
        <v>-0.27</v>
      </c>
      <c r="E266">
        <v>27.45</v>
      </c>
      <c r="F266">
        <v>862.2</v>
      </c>
      <c r="G266">
        <v>5.99</v>
      </c>
      <c r="H266">
        <v>4.4400000000000004</v>
      </c>
      <c r="I266">
        <v>266.45</v>
      </c>
      <c r="J266">
        <v>334.84</v>
      </c>
      <c r="K266">
        <v>133.6</v>
      </c>
      <c r="L266">
        <v>19.04</v>
      </c>
      <c r="M266">
        <v>2514.4299999999998</v>
      </c>
      <c r="P266">
        <f t="shared" si="13"/>
        <v>-0.49605772789617975</v>
      </c>
      <c r="Q266">
        <f t="shared" si="14"/>
        <v>13.769208973527036</v>
      </c>
      <c r="R266">
        <f t="shared" si="12"/>
        <v>10.147077198047738</v>
      </c>
    </row>
    <row r="267" spans="1:18" x14ac:dyDescent="0.2">
      <c r="A267" s="1">
        <v>42437</v>
      </c>
      <c r="B267" s="2">
        <v>0.7050347222222223</v>
      </c>
      <c r="C267">
        <v>18.87</v>
      </c>
      <c r="D267">
        <v>-0.5</v>
      </c>
      <c r="E267">
        <v>27.12</v>
      </c>
      <c r="F267">
        <v>862.08</v>
      </c>
      <c r="G267">
        <v>5.89</v>
      </c>
      <c r="H267">
        <v>4.37</v>
      </c>
      <c r="I267">
        <v>266.14</v>
      </c>
      <c r="J267">
        <v>334.42</v>
      </c>
      <c r="K267">
        <v>135</v>
      </c>
      <c r="L267">
        <v>18.829999999999998</v>
      </c>
      <c r="M267">
        <v>2514.3000000000002</v>
      </c>
      <c r="P267">
        <f t="shared" si="13"/>
        <v>1.1904645933538807</v>
      </c>
      <c r="Q267">
        <f t="shared" si="14"/>
        <v>14.959673566880916</v>
      </c>
      <c r="R267">
        <f t="shared" si="12"/>
        <v>11.335027699282445</v>
      </c>
    </row>
    <row r="268" spans="1:18" x14ac:dyDescent="0.2">
      <c r="A268" s="1">
        <v>42437</v>
      </c>
      <c r="B268" s="2">
        <v>0.70510416666666664</v>
      </c>
      <c r="C268">
        <v>18.78</v>
      </c>
      <c r="D268">
        <v>-0.78</v>
      </c>
      <c r="E268">
        <v>26.71</v>
      </c>
      <c r="F268">
        <v>861.91</v>
      </c>
      <c r="G268">
        <v>5.77</v>
      </c>
      <c r="H268">
        <v>4.28</v>
      </c>
      <c r="I268">
        <v>265.60000000000002</v>
      </c>
      <c r="J268">
        <v>333.7</v>
      </c>
      <c r="K268">
        <v>136.19999999999999</v>
      </c>
      <c r="L268">
        <v>18.649999999999999</v>
      </c>
      <c r="M268">
        <v>2514.2800000000002</v>
      </c>
      <c r="P268">
        <f t="shared" si="13"/>
        <v>1.6863420293267681</v>
      </c>
      <c r="Q268">
        <f t="shared" si="14"/>
        <v>16.646015596207683</v>
      </c>
      <c r="R268">
        <f t="shared" si="12"/>
        <v>13.017957576032883</v>
      </c>
    </row>
    <row r="269" spans="1:18" x14ac:dyDescent="0.2">
      <c r="A269" s="1">
        <v>42437</v>
      </c>
      <c r="B269" s="2">
        <v>0.70516203703703706</v>
      </c>
      <c r="C269">
        <v>18.64</v>
      </c>
      <c r="D269">
        <v>-0.99</v>
      </c>
      <c r="E269">
        <v>26.53</v>
      </c>
      <c r="F269">
        <v>861.92</v>
      </c>
      <c r="G269">
        <v>5.68</v>
      </c>
      <c r="H269">
        <v>4.22</v>
      </c>
      <c r="I269">
        <v>266.35000000000002</v>
      </c>
      <c r="J269">
        <v>334.48</v>
      </c>
      <c r="K269">
        <v>136.76</v>
      </c>
      <c r="L269">
        <v>18.57</v>
      </c>
      <c r="M269">
        <v>2514.2800000000002</v>
      </c>
      <c r="P269">
        <f t="shared" si="13"/>
        <v>-9.9166722606191374E-2</v>
      </c>
      <c r="Q269">
        <f t="shared" si="14"/>
        <v>16.54684887360149</v>
      </c>
      <c r="R269">
        <f t="shared" si="12"/>
        <v>12.918961700930305</v>
      </c>
    </row>
    <row r="270" spans="1:18" x14ac:dyDescent="0.2">
      <c r="A270" s="1">
        <v>42437</v>
      </c>
      <c r="B270" s="2">
        <v>0.70521990740740748</v>
      </c>
      <c r="C270">
        <v>18.579999999999998</v>
      </c>
      <c r="D270">
        <v>-1</v>
      </c>
      <c r="E270">
        <v>26.62</v>
      </c>
      <c r="F270">
        <v>861.98</v>
      </c>
      <c r="G270">
        <v>5.68</v>
      </c>
      <c r="H270">
        <v>4.22</v>
      </c>
      <c r="I270">
        <v>266.14999999999998</v>
      </c>
      <c r="J270">
        <v>334.14</v>
      </c>
      <c r="K270">
        <v>136.78</v>
      </c>
      <c r="L270">
        <v>18.57</v>
      </c>
      <c r="M270">
        <v>2514.2600000000002</v>
      </c>
      <c r="P270">
        <f t="shared" si="13"/>
        <v>-0.59477231882056447</v>
      </c>
      <c r="Q270">
        <f t="shared" si="14"/>
        <v>15.952076554780927</v>
      </c>
      <c r="R270">
        <f t="shared" si="12"/>
        <v>12.324986450312002</v>
      </c>
    </row>
    <row r="271" spans="1:18" x14ac:dyDescent="0.2">
      <c r="A271" s="1">
        <v>42437</v>
      </c>
      <c r="B271" s="2">
        <v>0.70528935185185182</v>
      </c>
      <c r="C271">
        <v>18.57</v>
      </c>
      <c r="D271">
        <v>-0.87</v>
      </c>
      <c r="E271">
        <v>26.89</v>
      </c>
      <c r="F271">
        <v>862.04</v>
      </c>
      <c r="G271">
        <v>5.74</v>
      </c>
      <c r="H271">
        <v>4.26</v>
      </c>
      <c r="I271">
        <v>265.81</v>
      </c>
      <c r="J271">
        <v>333.67</v>
      </c>
      <c r="K271">
        <v>135.99</v>
      </c>
      <c r="L271">
        <v>18.68</v>
      </c>
      <c r="M271">
        <v>2514.29</v>
      </c>
      <c r="P271">
        <f t="shared" si="13"/>
        <v>-0.5946595749543957</v>
      </c>
      <c r="Q271">
        <f t="shared" si="14"/>
        <v>15.357416979826532</v>
      </c>
      <c r="R271">
        <f t="shared" si="12"/>
        <v>11.731011199694649</v>
      </c>
    </row>
    <row r="272" spans="1:18" x14ac:dyDescent="0.2">
      <c r="A272" s="1">
        <v>42437</v>
      </c>
      <c r="B272" s="2">
        <v>0.70534722222222224</v>
      </c>
      <c r="C272">
        <v>18.62</v>
      </c>
      <c r="D272">
        <v>-0.57999999999999996</v>
      </c>
      <c r="E272">
        <v>27.36</v>
      </c>
      <c r="F272">
        <v>862.08</v>
      </c>
      <c r="G272">
        <v>5.85</v>
      </c>
      <c r="H272">
        <v>4.34</v>
      </c>
      <c r="I272">
        <v>266.10000000000002</v>
      </c>
      <c r="J272">
        <v>334.08</v>
      </c>
      <c r="K272">
        <v>134.51</v>
      </c>
      <c r="L272">
        <v>18.91</v>
      </c>
      <c r="M272">
        <v>2514.44</v>
      </c>
      <c r="P272">
        <f t="shared" si="13"/>
        <v>-0.39644390023085679</v>
      </c>
      <c r="Q272">
        <f t="shared" si="14"/>
        <v>14.960973079595675</v>
      </c>
      <c r="R272">
        <f t="shared" si="12"/>
        <v>11.335027699282445</v>
      </c>
    </row>
    <row r="273" spans="1:18" x14ac:dyDescent="0.2">
      <c r="A273" s="1">
        <v>42437</v>
      </c>
      <c r="B273" s="2">
        <v>0.70540509259259254</v>
      </c>
      <c r="C273">
        <v>18.649999999999999</v>
      </c>
      <c r="D273">
        <v>-0.49</v>
      </c>
      <c r="E273">
        <v>27.5</v>
      </c>
      <c r="F273">
        <v>862.06</v>
      </c>
      <c r="G273">
        <v>5.9</v>
      </c>
      <c r="H273">
        <v>4.37</v>
      </c>
      <c r="I273">
        <v>265.39</v>
      </c>
      <c r="J273">
        <v>333.23</v>
      </c>
      <c r="K273">
        <v>134.28</v>
      </c>
      <c r="L273">
        <v>18.940000000000001</v>
      </c>
      <c r="M273">
        <v>2514.35</v>
      </c>
      <c r="P273">
        <f t="shared" si="13"/>
        <v>0.19824682782733596</v>
      </c>
      <c r="Q273">
        <f t="shared" si="14"/>
        <v>15.159219907423012</v>
      </c>
      <c r="R273">
        <f t="shared" si="12"/>
        <v>11.533019449489496</v>
      </c>
    </row>
    <row r="274" spans="1:18" x14ac:dyDescent="0.2">
      <c r="A274" s="1">
        <v>42437</v>
      </c>
      <c r="B274" s="2">
        <v>0.70546296296296296</v>
      </c>
      <c r="C274">
        <v>18.66</v>
      </c>
      <c r="D274">
        <v>-0.55000000000000004</v>
      </c>
      <c r="E274">
        <v>27.37</v>
      </c>
      <c r="F274">
        <v>861.99</v>
      </c>
      <c r="G274">
        <v>5.87</v>
      </c>
      <c r="H274">
        <v>4.3600000000000003</v>
      </c>
      <c r="I274">
        <v>265.49</v>
      </c>
      <c r="J274">
        <v>333.4</v>
      </c>
      <c r="K274">
        <v>134.16999999999999</v>
      </c>
      <c r="L274">
        <v>18.96</v>
      </c>
      <c r="M274">
        <v>2514.44</v>
      </c>
      <c r="P274">
        <f t="shared" si="13"/>
        <v>0.69394768171332732</v>
      </c>
      <c r="Q274">
        <f t="shared" si="14"/>
        <v>15.853167589136339</v>
      </c>
      <c r="R274">
        <f t="shared" si="12"/>
        <v>12.225990575209426</v>
      </c>
    </row>
    <row r="275" spans="1:18" x14ac:dyDescent="0.2">
      <c r="A275" s="1">
        <v>42437</v>
      </c>
      <c r="B275" s="2">
        <v>0.7055324074074073</v>
      </c>
      <c r="C275">
        <v>18.7</v>
      </c>
      <c r="D275">
        <v>-0.51</v>
      </c>
      <c r="E275">
        <v>27.37</v>
      </c>
      <c r="F275">
        <v>862.07</v>
      </c>
      <c r="G275">
        <v>5.89</v>
      </c>
      <c r="H275">
        <v>4.37</v>
      </c>
      <c r="I275">
        <v>266.14</v>
      </c>
      <c r="J275">
        <v>334.23</v>
      </c>
      <c r="K275">
        <v>133.72</v>
      </c>
      <c r="L275">
        <v>19.02</v>
      </c>
      <c r="M275">
        <v>2514.4499999999998</v>
      </c>
      <c r="P275">
        <f t="shared" si="13"/>
        <v>-0.79314641078751102</v>
      </c>
      <c r="Q275">
        <f t="shared" si="14"/>
        <v>15.060021178348828</v>
      </c>
      <c r="R275">
        <f t="shared" si="12"/>
        <v>11.434023574385023</v>
      </c>
    </row>
    <row r="276" spans="1:18" x14ac:dyDescent="0.2">
      <c r="A276" s="1">
        <v>42437</v>
      </c>
      <c r="B276" s="2">
        <v>0.70559027777777772</v>
      </c>
      <c r="C276">
        <v>18.739999999999998</v>
      </c>
      <c r="D276">
        <v>-0.18</v>
      </c>
      <c r="E276">
        <v>27.98</v>
      </c>
      <c r="F276">
        <v>862</v>
      </c>
      <c r="G276">
        <v>6.03</v>
      </c>
      <c r="H276">
        <v>4.47</v>
      </c>
      <c r="I276">
        <v>266.36</v>
      </c>
      <c r="J276">
        <v>334.57</v>
      </c>
      <c r="K276">
        <v>132.9</v>
      </c>
      <c r="L276">
        <v>19.149999999999999</v>
      </c>
      <c r="M276">
        <v>2514.4499999999998</v>
      </c>
      <c r="P276">
        <f t="shared" si="13"/>
        <v>0.69409420769453389</v>
      </c>
      <c r="Q276">
        <f t="shared" si="14"/>
        <v>15.754115386043361</v>
      </c>
      <c r="R276">
        <f t="shared" si="12"/>
        <v>12.126994700105902</v>
      </c>
    </row>
    <row r="277" spans="1:18" x14ac:dyDescent="0.2">
      <c r="A277" s="1">
        <v>42437</v>
      </c>
      <c r="B277" s="2">
        <v>0.70564814814814814</v>
      </c>
      <c r="C277">
        <v>18.8</v>
      </c>
      <c r="D277">
        <v>-0.02</v>
      </c>
      <c r="E277">
        <v>28.18</v>
      </c>
      <c r="F277">
        <v>862.03</v>
      </c>
      <c r="G277">
        <v>6.1</v>
      </c>
      <c r="H277">
        <v>4.5199999999999996</v>
      </c>
      <c r="I277">
        <v>266.45999999999998</v>
      </c>
      <c r="J277">
        <v>334.76</v>
      </c>
      <c r="K277">
        <v>132.76</v>
      </c>
      <c r="L277">
        <v>19.170000000000002</v>
      </c>
      <c r="M277">
        <v>2514.4899999999998</v>
      </c>
      <c r="P277">
        <f t="shared" si="13"/>
        <v>-0.29752680806483661</v>
      </c>
      <c r="Q277">
        <f t="shared" si="14"/>
        <v>15.456588577978525</v>
      </c>
      <c r="R277">
        <f t="shared" si="12"/>
        <v>11.830007074798173</v>
      </c>
    </row>
    <row r="278" spans="1:18" x14ac:dyDescent="0.2">
      <c r="A278" s="1">
        <v>42437</v>
      </c>
      <c r="B278" s="2">
        <v>0.70571759259259259</v>
      </c>
      <c r="C278">
        <v>18.82</v>
      </c>
      <c r="D278">
        <v>-0.04</v>
      </c>
      <c r="E278">
        <v>28.12</v>
      </c>
      <c r="F278">
        <v>862.05</v>
      </c>
      <c r="G278">
        <v>6.09</v>
      </c>
      <c r="H278">
        <v>4.5199999999999996</v>
      </c>
      <c r="I278">
        <v>265.77999999999997</v>
      </c>
      <c r="J278">
        <v>333.92</v>
      </c>
      <c r="K278">
        <v>131.99</v>
      </c>
      <c r="L278">
        <v>19.29</v>
      </c>
      <c r="M278">
        <v>2514.46</v>
      </c>
      <c r="P278">
        <f t="shared" si="13"/>
        <v>-0.19837263104298594</v>
      </c>
      <c r="Q278">
        <f t="shared" si="14"/>
        <v>15.25821594693554</v>
      </c>
      <c r="R278">
        <f t="shared" si="12"/>
        <v>11.632015324592071</v>
      </c>
    </row>
    <row r="279" spans="1:18" x14ac:dyDescent="0.2">
      <c r="A279" s="1">
        <v>42437</v>
      </c>
      <c r="B279" s="2">
        <v>0.70577546296296301</v>
      </c>
      <c r="C279">
        <v>18.91</v>
      </c>
      <c r="D279">
        <v>0.17</v>
      </c>
      <c r="E279">
        <v>28.39</v>
      </c>
      <c r="F279">
        <v>862.1</v>
      </c>
      <c r="G279">
        <v>6.19</v>
      </c>
      <c r="H279">
        <v>4.59</v>
      </c>
      <c r="I279">
        <v>265.49</v>
      </c>
      <c r="J279">
        <v>333.64</v>
      </c>
      <c r="K279">
        <v>130.13999999999999</v>
      </c>
      <c r="L279">
        <v>19.57</v>
      </c>
      <c r="M279">
        <v>2514.56</v>
      </c>
      <c r="P279">
        <f t="shared" si="13"/>
        <v>-0.49600486382026987</v>
      </c>
      <c r="Q279">
        <f t="shared" si="14"/>
        <v>14.76221108311527</v>
      </c>
      <c r="R279">
        <f t="shared" si="12"/>
        <v>11.137035949077294</v>
      </c>
    </row>
    <row r="280" spans="1:18" x14ac:dyDescent="0.2">
      <c r="A280" s="1">
        <v>42437</v>
      </c>
      <c r="B280" s="2">
        <v>0.70583333333333342</v>
      </c>
      <c r="C280">
        <v>19.03</v>
      </c>
      <c r="D280">
        <v>0.89</v>
      </c>
      <c r="E280">
        <v>29.67</v>
      </c>
      <c r="F280">
        <v>862.04</v>
      </c>
      <c r="G280">
        <v>6.52</v>
      </c>
      <c r="H280">
        <v>4.83</v>
      </c>
      <c r="I280">
        <v>266.04000000000002</v>
      </c>
      <c r="J280">
        <v>334.5</v>
      </c>
      <c r="K280">
        <v>128.66</v>
      </c>
      <c r="L280">
        <v>19.809999999999999</v>
      </c>
      <c r="M280">
        <v>2514.5700000000002</v>
      </c>
      <c r="P280">
        <f t="shared" si="13"/>
        <v>0.59542330858988202</v>
      </c>
      <c r="Q280">
        <f t="shared" si="14"/>
        <v>15.357634391705153</v>
      </c>
      <c r="R280">
        <f t="shared" si="12"/>
        <v>11.731011199694649</v>
      </c>
    </row>
    <row r="281" spans="1:18" x14ac:dyDescent="0.2">
      <c r="A281" s="1">
        <v>42437</v>
      </c>
      <c r="B281" s="2">
        <v>0.70589120370370362</v>
      </c>
      <c r="C281">
        <v>19.11</v>
      </c>
      <c r="D281">
        <v>1.27</v>
      </c>
      <c r="E281">
        <v>30.34</v>
      </c>
      <c r="F281">
        <v>862</v>
      </c>
      <c r="G281">
        <v>6.7</v>
      </c>
      <c r="H281">
        <v>4.96</v>
      </c>
      <c r="I281">
        <v>265.52</v>
      </c>
      <c r="J281">
        <v>333.94</v>
      </c>
      <c r="K281">
        <v>128.81</v>
      </c>
      <c r="L281">
        <v>19.78</v>
      </c>
      <c r="M281">
        <v>2514.59</v>
      </c>
      <c r="P281">
        <f t="shared" si="13"/>
        <v>0.39710779007886399</v>
      </c>
      <c r="Q281">
        <f t="shared" si="14"/>
        <v>15.754742181784017</v>
      </c>
      <c r="R281">
        <f t="shared" si="12"/>
        <v>12.126994700105902</v>
      </c>
    </row>
    <row r="282" spans="1:18" x14ac:dyDescent="0.2">
      <c r="A282" s="1">
        <v>42437</v>
      </c>
      <c r="B282" s="2">
        <v>0.70596064814814818</v>
      </c>
      <c r="C282">
        <v>19.13</v>
      </c>
      <c r="D282">
        <v>0.82</v>
      </c>
      <c r="E282">
        <v>29.34</v>
      </c>
      <c r="F282">
        <v>862.01</v>
      </c>
      <c r="G282">
        <v>6.48</v>
      </c>
      <c r="H282">
        <v>4.8</v>
      </c>
      <c r="I282">
        <v>265.99</v>
      </c>
      <c r="J282">
        <v>334.56</v>
      </c>
      <c r="K282">
        <v>129.12</v>
      </c>
      <c r="L282">
        <v>19.73</v>
      </c>
      <c r="M282">
        <v>2514.67</v>
      </c>
      <c r="P282">
        <f t="shared" si="13"/>
        <v>-9.9295662024913925E-2</v>
      </c>
      <c r="Q282">
        <f t="shared" si="14"/>
        <v>15.655446519759103</v>
      </c>
      <c r="R282">
        <f t="shared" si="12"/>
        <v>12.027998825003325</v>
      </c>
    </row>
    <row r="283" spans="1:18" x14ac:dyDescent="0.2">
      <c r="A283" s="1">
        <v>42437</v>
      </c>
      <c r="B283" s="2">
        <v>0.70601851851851849</v>
      </c>
      <c r="C283">
        <v>19.13</v>
      </c>
      <c r="D283">
        <v>0.57999999999999996</v>
      </c>
      <c r="E283">
        <v>28.84</v>
      </c>
      <c r="F283">
        <v>862.02</v>
      </c>
      <c r="G283">
        <v>6.37</v>
      </c>
      <c r="H283">
        <v>4.72</v>
      </c>
      <c r="I283">
        <v>261.88</v>
      </c>
      <c r="J283">
        <v>329.38</v>
      </c>
      <c r="K283">
        <v>129.16999999999999</v>
      </c>
      <c r="L283">
        <v>19.73</v>
      </c>
      <c r="M283">
        <v>2514.61</v>
      </c>
      <c r="P283">
        <f t="shared" si="13"/>
        <v>-9.9297907478171854E-2</v>
      </c>
      <c r="Q283">
        <f t="shared" si="14"/>
        <v>15.55614861228093</v>
      </c>
      <c r="R283">
        <f t="shared" si="12"/>
        <v>11.929002949900749</v>
      </c>
    </row>
    <row r="284" spans="1:18" x14ac:dyDescent="0.2">
      <c r="A284" s="1">
        <v>42437</v>
      </c>
      <c r="B284" s="2">
        <v>0.70607638888888891</v>
      </c>
      <c r="C284">
        <v>19.170000000000002</v>
      </c>
      <c r="D284">
        <v>0.76</v>
      </c>
      <c r="E284">
        <v>29.15</v>
      </c>
      <c r="F284">
        <v>862.03</v>
      </c>
      <c r="G284">
        <v>6.46</v>
      </c>
      <c r="H284">
        <v>4.78</v>
      </c>
      <c r="I284">
        <v>265.44</v>
      </c>
      <c r="J284">
        <v>333.89</v>
      </c>
      <c r="K284">
        <v>129.63999999999999</v>
      </c>
      <c r="L284">
        <v>19.649999999999999</v>
      </c>
      <c r="M284">
        <v>2514.62</v>
      </c>
      <c r="P284">
        <f t="shared" si="13"/>
        <v>-9.930355019628595E-2</v>
      </c>
      <c r="Q284">
        <f t="shared" si="14"/>
        <v>15.456845062084644</v>
      </c>
      <c r="R284">
        <f t="shared" si="12"/>
        <v>11.830007074798173</v>
      </c>
    </row>
    <row r="285" spans="1:18" x14ac:dyDescent="0.2">
      <c r="A285" s="1">
        <v>42437</v>
      </c>
      <c r="B285" s="2">
        <v>0.70614583333333336</v>
      </c>
      <c r="C285">
        <v>19.16</v>
      </c>
      <c r="D285">
        <v>0.66</v>
      </c>
      <c r="E285">
        <v>28.94</v>
      </c>
      <c r="F285">
        <v>862.07</v>
      </c>
      <c r="G285">
        <v>6.41</v>
      </c>
      <c r="H285">
        <v>4.75</v>
      </c>
      <c r="I285">
        <v>236.26</v>
      </c>
      <c r="J285">
        <v>297.17</v>
      </c>
      <c r="K285">
        <v>130.34</v>
      </c>
      <c r="L285">
        <v>19.54</v>
      </c>
      <c r="M285">
        <v>2514.5700000000002</v>
      </c>
      <c r="P285">
        <f t="shared" si="13"/>
        <v>-0.39722306469418533</v>
      </c>
      <c r="Q285">
        <f t="shared" si="14"/>
        <v>15.05962199739046</v>
      </c>
      <c r="R285">
        <f t="shared" si="12"/>
        <v>11.434023574385023</v>
      </c>
    </row>
    <row r="286" spans="1:18" x14ac:dyDescent="0.2">
      <c r="A286" s="1">
        <v>42437</v>
      </c>
      <c r="B286" s="2">
        <v>0.70620370370370367</v>
      </c>
      <c r="C286">
        <v>19.170000000000002</v>
      </c>
      <c r="D286">
        <v>0.56999999999999995</v>
      </c>
      <c r="E286">
        <v>28.75</v>
      </c>
      <c r="F286">
        <v>862.04</v>
      </c>
      <c r="G286">
        <v>6.37</v>
      </c>
      <c r="H286">
        <v>4.72</v>
      </c>
      <c r="I286">
        <v>248.35</v>
      </c>
      <c r="J286">
        <v>312.39999999999998</v>
      </c>
      <c r="K286">
        <v>129.72</v>
      </c>
      <c r="L286">
        <v>19.64</v>
      </c>
      <c r="M286">
        <v>2514.65</v>
      </c>
      <c r="P286">
        <f t="shared" si="13"/>
        <v>0.29791557054914841</v>
      </c>
      <c r="Q286">
        <f t="shared" si="14"/>
        <v>15.357537567939609</v>
      </c>
      <c r="R286">
        <f t="shared" si="12"/>
        <v>11.731011199694649</v>
      </c>
    </row>
    <row r="287" spans="1:18" x14ac:dyDescent="0.2">
      <c r="A287" s="1">
        <v>42437</v>
      </c>
      <c r="B287" s="2">
        <v>0.70626157407407408</v>
      </c>
      <c r="C287">
        <v>19.239999999999998</v>
      </c>
      <c r="D287">
        <v>1.08</v>
      </c>
      <c r="E287">
        <v>29.69</v>
      </c>
      <c r="F287">
        <v>862</v>
      </c>
      <c r="G287">
        <v>6.61</v>
      </c>
      <c r="H287">
        <v>4.8899999999999997</v>
      </c>
      <c r="I287">
        <v>265.62</v>
      </c>
      <c r="J287">
        <v>334.22</v>
      </c>
      <c r="K287">
        <v>129.97999999999999</v>
      </c>
      <c r="L287">
        <v>19.600000000000001</v>
      </c>
      <c r="M287">
        <v>2514.71</v>
      </c>
      <c r="P287">
        <f t="shared" si="13"/>
        <v>0.39729124621349082</v>
      </c>
      <c r="Q287">
        <f t="shared" si="14"/>
        <v>15.7548288141531</v>
      </c>
      <c r="R287">
        <f t="shared" si="12"/>
        <v>12.126994700105902</v>
      </c>
    </row>
    <row r="288" spans="1:18" x14ac:dyDescent="0.2">
      <c r="A288" s="1">
        <v>42437</v>
      </c>
      <c r="B288" s="2">
        <v>0.70633101851851843</v>
      </c>
      <c r="C288">
        <v>19.23</v>
      </c>
      <c r="D288">
        <v>0.83</v>
      </c>
      <c r="E288">
        <v>29.18</v>
      </c>
      <c r="F288">
        <v>862.02</v>
      </c>
      <c r="G288">
        <v>6.49</v>
      </c>
      <c r="H288">
        <v>4.8099999999999996</v>
      </c>
      <c r="I288">
        <v>260.5</v>
      </c>
      <c r="J288">
        <v>327.76</v>
      </c>
      <c r="K288">
        <v>130.53</v>
      </c>
      <c r="L288">
        <v>19.510000000000002</v>
      </c>
      <c r="M288">
        <v>2514.6999999999998</v>
      </c>
      <c r="P288">
        <f t="shared" si="13"/>
        <v>-0.19866831177848782</v>
      </c>
      <c r="Q288">
        <f t="shared" si="14"/>
        <v>15.556160502374613</v>
      </c>
      <c r="R288">
        <f t="shared" si="12"/>
        <v>11.929002949900749</v>
      </c>
    </row>
    <row r="289" spans="1:18" x14ac:dyDescent="0.2">
      <c r="A289" s="1">
        <v>42437</v>
      </c>
      <c r="B289" s="2">
        <v>0.70638888888888884</v>
      </c>
      <c r="C289">
        <v>19.2</v>
      </c>
      <c r="D289">
        <v>0.56000000000000005</v>
      </c>
      <c r="E289">
        <v>28.68</v>
      </c>
      <c r="F289">
        <v>862.05</v>
      </c>
      <c r="G289">
        <v>6.37</v>
      </c>
      <c r="H289">
        <v>4.71</v>
      </c>
      <c r="I289">
        <v>232.06</v>
      </c>
      <c r="J289">
        <v>291.93</v>
      </c>
      <c r="K289">
        <v>130.68</v>
      </c>
      <c r="L289">
        <v>19.489999999999998</v>
      </c>
      <c r="M289">
        <v>2514.6999999999998</v>
      </c>
      <c r="P289">
        <f t="shared" si="13"/>
        <v>-0.29797344161181638</v>
      </c>
      <c r="Q289">
        <f t="shared" si="14"/>
        <v>15.258187060762797</v>
      </c>
      <c r="R289">
        <f t="shared" si="12"/>
        <v>11.632015324592071</v>
      </c>
    </row>
    <row r="290" spans="1:18" x14ac:dyDescent="0.2">
      <c r="A290" s="1">
        <v>42437</v>
      </c>
      <c r="B290" s="2">
        <v>0.70644675925925926</v>
      </c>
      <c r="C290">
        <v>19.170000000000002</v>
      </c>
      <c r="D290">
        <v>0.41</v>
      </c>
      <c r="E290">
        <v>28.41</v>
      </c>
      <c r="F290">
        <v>862.01</v>
      </c>
      <c r="G290">
        <v>6.29</v>
      </c>
      <c r="H290">
        <v>4.66</v>
      </c>
      <c r="I290">
        <v>265.98</v>
      </c>
      <c r="J290">
        <v>334.58</v>
      </c>
      <c r="K290">
        <v>131.02000000000001</v>
      </c>
      <c r="L290">
        <v>19.440000000000001</v>
      </c>
      <c r="M290">
        <v>2514.73</v>
      </c>
      <c r="P290">
        <f t="shared" si="13"/>
        <v>0.39725945905582449</v>
      </c>
      <c r="Q290">
        <f t="shared" si="14"/>
        <v>15.655446519818621</v>
      </c>
      <c r="R290">
        <f t="shared" si="12"/>
        <v>12.027998825003325</v>
      </c>
    </row>
    <row r="291" spans="1:18" x14ac:dyDescent="0.2">
      <c r="A291" s="1">
        <v>42437</v>
      </c>
      <c r="B291" s="2">
        <v>0.70650462962962957</v>
      </c>
      <c r="C291">
        <v>19.16</v>
      </c>
      <c r="D291">
        <v>0.49</v>
      </c>
      <c r="E291">
        <v>28.61</v>
      </c>
      <c r="F291">
        <v>862.01</v>
      </c>
      <c r="G291">
        <v>6.33</v>
      </c>
      <c r="H291">
        <v>4.6900000000000004</v>
      </c>
      <c r="I291">
        <v>266.64999999999998</v>
      </c>
      <c r="J291">
        <v>335.42</v>
      </c>
      <c r="K291">
        <v>131.11000000000001</v>
      </c>
      <c r="L291">
        <v>19.420000000000002</v>
      </c>
      <c r="M291">
        <v>2514.61</v>
      </c>
      <c r="P291">
        <f t="shared" si="13"/>
        <v>0</v>
      </c>
      <c r="Q291">
        <f t="shared" si="14"/>
        <v>15.655446519818621</v>
      </c>
      <c r="R291">
        <f t="shared" si="12"/>
        <v>12.027998825003325</v>
      </c>
    </row>
    <row r="292" spans="1:18" x14ac:dyDescent="0.2">
      <c r="A292" s="1">
        <v>42437</v>
      </c>
      <c r="B292" s="2">
        <v>0.70657407407407413</v>
      </c>
      <c r="C292">
        <v>19.16</v>
      </c>
      <c r="D292">
        <v>0.57999999999999996</v>
      </c>
      <c r="E292">
        <v>28.78</v>
      </c>
      <c r="F292">
        <v>862.09</v>
      </c>
      <c r="G292">
        <v>6.37</v>
      </c>
      <c r="H292">
        <v>4.72</v>
      </c>
      <c r="I292">
        <v>265.47000000000003</v>
      </c>
      <c r="J292">
        <v>333.9</v>
      </c>
      <c r="K292">
        <v>131.71</v>
      </c>
      <c r="L292">
        <v>19.329999999999998</v>
      </c>
      <c r="M292">
        <v>2514.54</v>
      </c>
      <c r="P292">
        <f t="shared" si="13"/>
        <v>-0.79443254094396476</v>
      </c>
      <c r="Q292">
        <f t="shared" si="14"/>
        <v>14.861013978874656</v>
      </c>
      <c r="R292">
        <f t="shared" si="12"/>
        <v>11.23603182417987</v>
      </c>
    </row>
    <row r="293" spans="1:18" x14ac:dyDescent="0.2">
      <c r="A293" s="1">
        <v>42437</v>
      </c>
      <c r="B293" s="2">
        <v>0.70663194444444455</v>
      </c>
      <c r="C293">
        <v>19.12</v>
      </c>
      <c r="D293">
        <v>0.44</v>
      </c>
      <c r="E293">
        <v>28.57</v>
      </c>
      <c r="F293">
        <v>861.94</v>
      </c>
      <c r="G293">
        <v>6.31</v>
      </c>
      <c r="H293">
        <v>4.67</v>
      </c>
      <c r="I293">
        <v>264.81</v>
      </c>
      <c r="J293">
        <v>333.09</v>
      </c>
      <c r="K293">
        <v>132.18</v>
      </c>
      <c r="L293">
        <v>19.260000000000002</v>
      </c>
      <c r="M293">
        <v>2514.56</v>
      </c>
      <c r="P293">
        <f t="shared" si="13"/>
        <v>1.4895195762542195</v>
      </c>
      <c r="Q293">
        <f t="shared" si="14"/>
        <v>16.350533555128877</v>
      </c>
      <c r="R293">
        <f t="shared" si="12"/>
        <v>12.720969950723257</v>
      </c>
    </row>
    <row r="294" spans="1:18" x14ac:dyDescent="0.2">
      <c r="A294" s="1">
        <v>42437</v>
      </c>
      <c r="B294" s="2">
        <v>0.70668981481481474</v>
      </c>
      <c r="C294">
        <v>19.079999999999998</v>
      </c>
      <c r="D294">
        <v>0.33</v>
      </c>
      <c r="E294">
        <v>28.4</v>
      </c>
      <c r="F294">
        <v>861.81</v>
      </c>
      <c r="G294">
        <v>6.26</v>
      </c>
      <c r="H294">
        <v>4.63</v>
      </c>
      <c r="I294">
        <v>253.43</v>
      </c>
      <c r="J294">
        <v>318.77999999999997</v>
      </c>
      <c r="K294">
        <v>131.44</v>
      </c>
      <c r="L294">
        <v>19.37</v>
      </c>
      <c r="M294">
        <v>2514.62</v>
      </c>
      <c r="P294">
        <f t="shared" si="13"/>
        <v>1.2909499661910429</v>
      </c>
      <c r="Q294">
        <f t="shared" si="14"/>
        <v>17.64148352131992</v>
      </c>
      <c r="R294">
        <f t="shared" si="12"/>
        <v>14.007916327062439</v>
      </c>
    </row>
    <row r="295" spans="1:18" x14ac:dyDescent="0.2">
      <c r="A295" s="1">
        <v>42437</v>
      </c>
      <c r="B295" s="2">
        <v>0.70675925925925931</v>
      </c>
      <c r="C295">
        <v>19.13</v>
      </c>
      <c r="D295">
        <v>0.34</v>
      </c>
      <c r="E295">
        <v>28.34</v>
      </c>
      <c r="F295">
        <v>861.87</v>
      </c>
      <c r="G295">
        <v>6.26</v>
      </c>
      <c r="H295">
        <v>4.6399999999999997</v>
      </c>
      <c r="I295">
        <v>249.92</v>
      </c>
      <c r="J295">
        <v>314.39</v>
      </c>
      <c r="K295">
        <v>128.63999999999999</v>
      </c>
      <c r="L295">
        <v>19.809999999999999</v>
      </c>
      <c r="M295">
        <v>2514.6999999999998</v>
      </c>
      <c r="P295">
        <f t="shared" si="13"/>
        <v>-0.59585745140886004</v>
      </c>
      <c r="Q295">
        <f t="shared" si="14"/>
        <v>17.045626069911059</v>
      </c>
      <c r="R295">
        <f t="shared" si="12"/>
        <v>13.413941076444136</v>
      </c>
    </row>
    <row r="296" spans="1:18" x14ac:dyDescent="0.2">
      <c r="A296" s="1">
        <v>42437</v>
      </c>
      <c r="B296" s="2">
        <v>0.70681712962962961</v>
      </c>
      <c r="C296">
        <v>19.25</v>
      </c>
      <c r="D296">
        <v>0.7</v>
      </c>
      <c r="E296">
        <v>28.89</v>
      </c>
      <c r="F296">
        <v>861.8</v>
      </c>
      <c r="G296">
        <v>6.43</v>
      </c>
      <c r="H296">
        <v>4.76</v>
      </c>
      <c r="I296">
        <v>260.10000000000002</v>
      </c>
      <c r="J296">
        <v>327.36</v>
      </c>
      <c r="K296">
        <v>127.45</v>
      </c>
      <c r="L296">
        <v>20</v>
      </c>
      <c r="M296">
        <v>2514.7800000000002</v>
      </c>
      <c r="P296">
        <f t="shared" si="13"/>
        <v>0.69537324468089123</v>
      </c>
      <c r="Q296">
        <f t="shared" si="14"/>
        <v>17.740999314591949</v>
      </c>
      <c r="R296">
        <f t="shared" si="12"/>
        <v>14.106912202165015</v>
      </c>
    </row>
    <row r="297" spans="1:18" x14ac:dyDescent="0.2">
      <c r="A297" s="1">
        <v>42437</v>
      </c>
      <c r="B297" s="2">
        <v>0.70687500000000003</v>
      </c>
      <c r="C297">
        <v>19.399999999999999</v>
      </c>
      <c r="D297">
        <v>0.94</v>
      </c>
      <c r="E297">
        <v>29.1</v>
      </c>
      <c r="F297">
        <v>861.77</v>
      </c>
      <c r="G297">
        <v>6.54</v>
      </c>
      <c r="H297">
        <v>4.84</v>
      </c>
      <c r="I297">
        <v>265.32</v>
      </c>
      <c r="J297">
        <v>334.11</v>
      </c>
      <c r="K297">
        <v>125.97</v>
      </c>
      <c r="L297">
        <v>20.239999999999998</v>
      </c>
      <c r="M297">
        <v>2514.96</v>
      </c>
      <c r="P297">
        <f t="shared" si="13"/>
        <v>0.29817202503795875</v>
      </c>
      <c r="Q297">
        <f t="shared" si="14"/>
        <v>18.03917133962991</v>
      </c>
      <c r="R297">
        <f t="shared" si="12"/>
        <v>14.403899827473692</v>
      </c>
    </row>
    <row r="298" spans="1:18" x14ac:dyDescent="0.2">
      <c r="A298" s="1">
        <v>42437</v>
      </c>
      <c r="B298" s="2">
        <v>0.70694444444444438</v>
      </c>
      <c r="C298">
        <v>19.579999999999998</v>
      </c>
      <c r="D298">
        <v>1.48</v>
      </c>
      <c r="E298">
        <v>29.91</v>
      </c>
      <c r="F298">
        <v>861.83</v>
      </c>
      <c r="G298">
        <v>6.8</v>
      </c>
      <c r="H298">
        <v>5.03</v>
      </c>
      <c r="I298">
        <v>265.94</v>
      </c>
      <c r="J298">
        <v>335.07</v>
      </c>
      <c r="K298">
        <v>125.22</v>
      </c>
      <c r="L298">
        <v>20.36</v>
      </c>
      <c r="M298">
        <v>2514.9899999999998</v>
      </c>
      <c r="P298">
        <f t="shared" si="13"/>
        <v>-0.59667009273902216</v>
      </c>
      <c r="Q298">
        <f t="shared" si="14"/>
        <v>17.442501246890888</v>
      </c>
      <c r="R298">
        <f t="shared" si="12"/>
        <v>13.809924576855389</v>
      </c>
    </row>
    <row r="299" spans="1:18" x14ac:dyDescent="0.2">
      <c r="A299" s="1">
        <v>42437</v>
      </c>
      <c r="B299" s="2">
        <v>0.70700231481481479</v>
      </c>
      <c r="C299">
        <v>19.68</v>
      </c>
      <c r="D299">
        <v>1.63</v>
      </c>
      <c r="E299">
        <v>30.06</v>
      </c>
      <c r="F299">
        <v>861.82</v>
      </c>
      <c r="G299">
        <v>6.87</v>
      </c>
      <c r="H299">
        <v>5.08</v>
      </c>
      <c r="I299">
        <v>265.87</v>
      </c>
      <c r="J299">
        <v>335.11</v>
      </c>
      <c r="K299">
        <v>124.82</v>
      </c>
      <c r="L299">
        <v>20.420000000000002</v>
      </c>
      <c r="M299">
        <v>2514.91</v>
      </c>
      <c r="P299">
        <f t="shared" si="13"/>
        <v>9.9489704158740019E-2</v>
      </c>
      <c r="Q299">
        <f t="shared" si="14"/>
        <v>17.541990951049627</v>
      </c>
      <c r="R299">
        <f t="shared" si="12"/>
        <v>13.908920451957965</v>
      </c>
    </row>
    <row r="300" spans="1:18" x14ac:dyDescent="0.2">
      <c r="A300" s="1">
        <v>42437</v>
      </c>
      <c r="B300" s="2">
        <v>0.70706018518518521</v>
      </c>
      <c r="C300">
        <v>19.72</v>
      </c>
      <c r="D300">
        <v>1.23</v>
      </c>
      <c r="E300">
        <v>29.12</v>
      </c>
      <c r="F300">
        <v>861.84</v>
      </c>
      <c r="G300">
        <v>6.68</v>
      </c>
      <c r="H300">
        <v>4.9400000000000004</v>
      </c>
      <c r="I300">
        <v>265</v>
      </c>
      <c r="J300">
        <v>334.05</v>
      </c>
      <c r="K300">
        <v>124.24</v>
      </c>
      <c r="L300">
        <v>20.52</v>
      </c>
      <c r="M300">
        <v>2514.87</v>
      </c>
      <c r="P300">
        <f t="shared" si="13"/>
        <v>-0.19902582711070466</v>
      </c>
      <c r="Q300">
        <f t="shared" si="14"/>
        <v>17.342965123938921</v>
      </c>
      <c r="R300">
        <f t="shared" si="12"/>
        <v>13.710928701752813</v>
      </c>
    </row>
    <row r="301" spans="1:18" x14ac:dyDescent="0.2">
      <c r="A301" s="1">
        <v>42437</v>
      </c>
      <c r="B301" s="2">
        <v>0.70711805555555562</v>
      </c>
      <c r="C301">
        <v>19.760000000000002</v>
      </c>
      <c r="D301">
        <v>1.26</v>
      </c>
      <c r="E301">
        <v>29.13</v>
      </c>
      <c r="F301">
        <v>861.64</v>
      </c>
      <c r="G301">
        <v>6.69</v>
      </c>
      <c r="H301">
        <v>4.95</v>
      </c>
      <c r="I301">
        <v>265.32</v>
      </c>
      <c r="J301">
        <v>334.57</v>
      </c>
      <c r="K301">
        <v>124.3</v>
      </c>
      <c r="L301">
        <v>20.51</v>
      </c>
      <c r="M301">
        <v>2514.88</v>
      </c>
      <c r="P301">
        <f t="shared" si="13"/>
        <v>1.9907380174181752</v>
      </c>
      <c r="Q301">
        <f t="shared" si="14"/>
        <v>19.333703141357095</v>
      </c>
      <c r="R301">
        <f t="shared" si="12"/>
        <v>15.690846203810977</v>
      </c>
    </row>
    <row r="302" spans="1:18" x14ac:dyDescent="0.2">
      <c r="A302" s="1">
        <v>42437</v>
      </c>
      <c r="B302" s="2">
        <v>0.70718749999999997</v>
      </c>
      <c r="C302">
        <v>19.760000000000002</v>
      </c>
      <c r="D302">
        <v>0.99</v>
      </c>
      <c r="E302">
        <v>28.56</v>
      </c>
      <c r="F302">
        <v>861.83</v>
      </c>
      <c r="G302">
        <v>6.56</v>
      </c>
      <c r="H302">
        <v>4.8499999999999996</v>
      </c>
      <c r="I302">
        <v>265.33</v>
      </c>
      <c r="J302">
        <v>334.52</v>
      </c>
      <c r="K302">
        <v>125.18</v>
      </c>
      <c r="L302">
        <v>20.36</v>
      </c>
      <c r="M302">
        <v>2514.79</v>
      </c>
      <c r="P302">
        <f t="shared" si="13"/>
        <v>-1.8913412303953727</v>
      </c>
      <c r="Q302">
        <f t="shared" si="14"/>
        <v>17.442361910961722</v>
      </c>
      <c r="R302">
        <f t="shared" si="12"/>
        <v>13.809924576855389</v>
      </c>
    </row>
    <row r="303" spans="1:18" x14ac:dyDescent="0.2">
      <c r="A303" s="1">
        <v>42437</v>
      </c>
      <c r="B303" s="2">
        <v>0.70724537037037039</v>
      </c>
      <c r="C303">
        <v>19.739999999999998</v>
      </c>
      <c r="D303">
        <v>0.89</v>
      </c>
      <c r="E303">
        <v>28.39</v>
      </c>
      <c r="F303">
        <v>861.73</v>
      </c>
      <c r="G303">
        <v>6.52</v>
      </c>
      <c r="H303">
        <v>4.82</v>
      </c>
      <c r="I303">
        <v>265.54000000000002</v>
      </c>
      <c r="J303">
        <v>334.8</v>
      </c>
      <c r="K303">
        <v>125.5</v>
      </c>
      <c r="L303">
        <v>20.309999999999999</v>
      </c>
      <c r="M303">
        <v>2514.87</v>
      </c>
      <c r="P303">
        <f t="shared" si="13"/>
        <v>0.99535678756867219</v>
      </c>
      <c r="Q303">
        <f t="shared" si="14"/>
        <v>18.437718698530393</v>
      </c>
      <c r="R303">
        <f t="shared" si="12"/>
        <v>14.799883327884945</v>
      </c>
    </row>
    <row r="304" spans="1:18" x14ac:dyDescent="0.2">
      <c r="A304" s="1">
        <v>42437</v>
      </c>
      <c r="B304" s="2">
        <v>0.70730324074074069</v>
      </c>
      <c r="C304">
        <v>19.78</v>
      </c>
      <c r="D304">
        <v>0.89</v>
      </c>
      <c r="E304">
        <v>28.33</v>
      </c>
      <c r="F304">
        <v>861.81</v>
      </c>
      <c r="G304">
        <v>6.52</v>
      </c>
      <c r="H304">
        <v>4.82</v>
      </c>
      <c r="I304">
        <v>265.38</v>
      </c>
      <c r="J304">
        <v>334.6</v>
      </c>
      <c r="K304">
        <v>126.28</v>
      </c>
      <c r="L304">
        <v>20.190000000000001</v>
      </c>
      <c r="M304">
        <v>2514.8000000000002</v>
      </c>
      <c r="P304">
        <f t="shared" si="13"/>
        <v>-0.79632185641911779</v>
      </c>
      <c r="Q304">
        <f t="shared" si="14"/>
        <v>17.641396842111273</v>
      </c>
      <c r="R304">
        <f t="shared" si="12"/>
        <v>14.007916327062439</v>
      </c>
    </row>
    <row r="305" spans="1:18" x14ac:dyDescent="0.2">
      <c r="A305" s="1">
        <v>42437</v>
      </c>
      <c r="B305" s="2">
        <v>0.70737268518518526</v>
      </c>
      <c r="C305">
        <v>19.77</v>
      </c>
      <c r="D305">
        <v>0.75</v>
      </c>
      <c r="E305">
        <v>28.06</v>
      </c>
      <c r="F305">
        <v>861.77</v>
      </c>
      <c r="G305">
        <v>6.45</v>
      </c>
      <c r="H305">
        <v>4.7699999999999996</v>
      </c>
      <c r="I305">
        <v>265.2</v>
      </c>
      <c r="J305">
        <v>334.38</v>
      </c>
      <c r="K305">
        <v>126.81</v>
      </c>
      <c r="L305">
        <v>20.100000000000001</v>
      </c>
      <c r="M305">
        <v>2514.91</v>
      </c>
      <c r="P305">
        <f t="shared" si="13"/>
        <v>0.3981720771276191</v>
      </c>
      <c r="Q305">
        <f t="shared" si="14"/>
        <v>18.039568919238892</v>
      </c>
      <c r="R305">
        <f t="shared" si="12"/>
        <v>14.403899827473692</v>
      </c>
    </row>
    <row r="306" spans="1:18" x14ac:dyDescent="0.2">
      <c r="A306" s="1">
        <v>42437</v>
      </c>
      <c r="B306" s="2">
        <v>0.70743055555555545</v>
      </c>
      <c r="C306">
        <v>19.78</v>
      </c>
      <c r="D306">
        <v>0.68</v>
      </c>
      <c r="E306">
        <v>27.89</v>
      </c>
      <c r="F306">
        <v>861.82</v>
      </c>
      <c r="G306">
        <v>6.42</v>
      </c>
      <c r="H306">
        <v>4.74</v>
      </c>
      <c r="I306">
        <v>84.43</v>
      </c>
      <c r="J306">
        <v>106.45</v>
      </c>
      <c r="K306">
        <v>125.86</v>
      </c>
      <c r="L306">
        <v>20.25</v>
      </c>
      <c r="M306">
        <v>2514.77</v>
      </c>
      <c r="P306">
        <f t="shared" si="13"/>
        <v>-0.49771220879435502</v>
      </c>
      <c r="Q306">
        <f t="shared" si="14"/>
        <v>17.541856710444538</v>
      </c>
      <c r="R306">
        <f t="shared" si="12"/>
        <v>13.908920451957965</v>
      </c>
    </row>
    <row r="307" spans="1:18" x14ac:dyDescent="0.2">
      <c r="A307" s="1">
        <v>42437</v>
      </c>
      <c r="B307" s="2">
        <v>0.70748842592592587</v>
      </c>
      <c r="C307">
        <v>19.8</v>
      </c>
      <c r="D307">
        <v>0.74</v>
      </c>
      <c r="E307">
        <v>27.99</v>
      </c>
      <c r="F307">
        <v>861.83</v>
      </c>
      <c r="G307">
        <v>6.45</v>
      </c>
      <c r="H307">
        <v>4.7699999999999996</v>
      </c>
      <c r="I307">
        <v>15.63</v>
      </c>
      <c r="J307">
        <v>19.7</v>
      </c>
      <c r="K307">
        <v>125.5</v>
      </c>
      <c r="L307">
        <v>20.309999999999999</v>
      </c>
      <c r="M307">
        <v>2514.5700000000002</v>
      </c>
      <c r="P307">
        <f t="shared" si="13"/>
        <v>-9.9544073831091179E-2</v>
      </c>
      <c r="Q307">
        <f t="shared" si="14"/>
        <v>17.442312636613448</v>
      </c>
      <c r="R307">
        <f t="shared" si="12"/>
        <v>13.809924576855389</v>
      </c>
    </row>
    <row r="308" spans="1:18" x14ac:dyDescent="0.2">
      <c r="A308" s="1">
        <v>42437</v>
      </c>
      <c r="B308" s="2">
        <v>0.70755787037037043</v>
      </c>
      <c r="C308">
        <v>19.84</v>
      </c>
      <c r="D308">
        <v>1.04</v>
      </c>
      <c r="E308">
        <v>28.53</v>
      </c>
      <c r="F308">
        <v>861.77</v>
      </c>
      <c r="G308">
        <v>6.59</v>
      </c>
      <c r="H308">
        <v>4.87</v>
      </c>
      <c r="I308">
        <v>24.33</v>
      </c>
      <c r="J308">
        <v>30.68</v>
      </c>
      <c r="K308">
        <v>125.31</v>
      </c>
      <c r="L308">
        <v>20.34</v>
      </c>
      <c r="M308">
        <v>2514.7600000000002</v>
      </c>
      <c r="P308">
        <f t="shared" si="13"/>
        <v>0.59734293695173057</v>
      </c>
      <c r="Q308">
        <f t="shared" si="14"/>
        <v>18.039655573565177</v>
      </c>
      <c r="R308">
        <f t="shared" si="12"/>
        <v>14.403899827473692</v>
      </c>
    </row>
    <row r="309" spans="1:18" x14ac:dyDescent="0.2">
      <c r="A309" s="1">
        <v>42437</v>
      </c>
      <c r="B309" s="2">
        <v>0.70761574074074074</v>
      </c>
      <c r="C309">
        <v>19.88</v>
      </c>
      <c r="D309">
        <v>1.19</v>
      </c>
      <c r="E309">
        <v>28.77</v>
      </c>
      <c r="F309">
        <v>861.7</v>
      </c>
      <c r="G309">
        <v>6.66</v>
      </c>
      <c r="H309">
        <v>4.92</v>
      </c>
      <c r="I309">
        <v>49.78</v>
      </c>
      <c r="J309">
        <v>62.79</v>
      </c>
      <c r="K309">
        <v>125.42</v>
      </c>
      <c r="L309">
        <v>20.32</v>
      </c>
      <c r="M309">
        <v>2514.83</v>
      </c>
      <c r="P309">
        <f t="shared" si="13"/>
        <v>0.69704781670704263</v>
      </c>
      <c r="Q309">
        <f t="shared" si="14"/>
        <v>18.736703390272218</v>
      </c>
      <c r="R309">
        <f t="shared" si="12"/>
        <v>15.096870953193623</v>
      </c>
    </row>
    <row r="310" spans="1:18" x14ac:dyDescent="0.2">
      <c r="A310" s="1">
        <v>42437</v>
      </c>
      <c r="B310" s="2">
        <v>0.70767361111111116</v>
      </c>
      <c r="C310">
        <v>19.899999999999999</v>
      </c>
      <c r="D310">
        <v>1.1599999999999999</v>
      </c>
      <c r="E310">
        <v>28.67</v>
      </c>
      <c r="F310">
        <v>861.74</v>
      </c>
      <c r="G310">
        <v>6.65</v>
      </c>
      <c r="H310">
        <v>4.91</v>
      </c>
      <c r="I310">
        <v>98.44</v>
      </c>
      <c r="J310">
        <v>124.18</v>
      </c>
      <c r="K310">
        <v>125.38</v>
      </c>
      <c r="L310">
        <v>20.329999999999998</v>
      </c>
      <c r="M310">
        <v>2514.87</v>
      </c>
      <c r="P310">
        <f t="shared" si="13"/>
        <v>-0.39836075364752821</v>
      </c>
      <c r="Q310">
        <f t="shared" si="14"/>
        <v>18.338342636624692</v>
      </c>
      <c r="R310">
        <f t="shared" si="12"/>
        <v>14.70088745278237</v>
      </c>
    </row>
    <row r="311" spans="1:18" x14ac:dyDescent="0.2">
      <c r="A311" s="1">
        <v>42437</v>
      </c>
      <c r="B311" s="2">
        <v>0.70773148148148157</v>
      </c>
      <c r="C311">
        <v>19.96</v>
      </c>
      <c r="D311">
        <v>1.33</v>
      </c>
      <c r="E311">
        <v>28.91</v>
      </c>
      <c r="F311">
        <v>861.75</v>
      </c>
      <c r="G311">
        <v>6.73</v>
      </c>
      <c r="H311">
        <v>4.97</v>
      </c>
      <c r="I311">
        <v>157.91</v>
      </c>
      <c r="J311">
        <v>199.23</v>
      </c>
      <c r="K311">
        <v>125.12</v>
      </c>
      <c r="L311">
        <v>20.37</v>
      </c>
      <c r="M311">
        <v>2514.9299999999998</v>
      </c>
      <c r="P311">
        <f t="shared" si="13"/>
        <v>-9.9600892873531535E-2</v>
      </c>
      <c r="Q311">
        <f t="shared" si="14"/>
        <v>18.238741743751159</v>
      </c>
      <c r="R311">
        <f t="shared" si="12"/>
        <v>14.601891577678844</v>
      </c>
    </row>
    <row r="312" spans="1:18" x14ac:dyDescent="0.2">
      <c r="A312" s="1">
        <v>42437</v>
      </c>
      <c r="B312" s="2">
        <v>0.70780092592592592</v>
      </c>
      <c r="C312">
        <v>19.98</v>
      </c>
      <c r="D312">
        <v>1.27</v>
      </c>
      <c r="E312">
        <v>28.74</v>
      </c>
      <c r="F312">
        <v>861.79</v>
      </c>
      <c r="G312">
        <v>6.7</v>
      </c>
      <c r="H312">
        <v>4.95</v>
      </c>
      <c r="I312">
        <v>200.82</v>
      </c>
      <c r="J312">
        <v>253.38</v>
      </c>
      <c r="K312">
        <v>124.95</v>
      </c>
      <c r="L312">
        <v>20.399999999999999</v>
      </c>
      <c r="M312">
        <v>2514.9899999999998</v>
      </c>
      <c r="P312">
        <f t="shared" si="13"/>
        <v>-0.39844638699277812</v>
      </c>
      <c r="Q312">
        <f t="shared" si="14"/>
        <v>17.840295356758382</v>
      </c>
      <c r="R312">
        <f t="shared" si="12"/>
        <v>14.205908077267591</v>
      </c>
    </row>
    <row r="313" spans="1:18" x14ac:dyDescent="0.2">
      <c r="A313" s="1">
        <v>42437</v>
      </c>
      <c r="B313" s="2">
        <v>0.70785879629629633</v>
      </c>
      <c r="C313">
        <v>20.010000000000002</v>
      </c>
      <c r="D313">
        <v>0.98</v>
      </c>
      <c r="E313">
        <v>28.11</v>
      </c>
      <c r="F313">
        <v>861.71</v>
      </c>
      <c r="G313">
        <v>6.56</v>
      </c>
      <c r="H313">
        <v>4.8499999999999996</v>
      </c>
      <c r="I313">
        <v>216.64</v>
      </c>
      <c r="J313">
        <v>273.39999999999998</v>
      </c>
      <c r="K313">
        <v>124.08</v>
      </c>
      <c r="L313">
        <v>20.54</v>
      </c>
      <c r="M313">
        <v>2514.9499999999998</v>
      </c>
      <c r="P313">
        <f t="shared" si="13"/>
        <v>0.79697923717405095</v>
      </c>
      <c r="Q313">
        <f t="shared" si="14"/>
        <v>18.637274593932432</v>
      </c>
      <c r="R313">
        <f t="shared" si="12"/>
        <v>14.997875078090098</v>
      </c>
    </row>
    <row r="314" spans="1:18" x14ac:dyDescent="0.2">
      <c r="A314" s="1">
        <v>42437</v>
      </c>
      <c r="B314" s="2">
        <v>0.70791666666666664</v>
      </c>
      <c r="C314">
        <v>20</v>
      </c>
      <c r="D314">
        <v>0.79</v>
      </c>
      <c r="E314">
        <v>27.74</v>
      </c>
      <c r="F314">
        <v>861.7</v>
      </c>
      <c r="G314">
        <v>6.47</v>
      </c>
      <c r="H314">
        <v>4.78</v>
      </c>
      <c r="I314">
        <v>244.54</v>
      </c>
      <c r="J314">
        <v>308.61</v>
      </c>
      <c r="K314">
        <v>124.3</v>
      </c>
      <c r="L314">
        <v>20.51</v>
      </c>
      <c r="M314">
        <v>2515.12</v>
      </c>
      <c r="P314">
        <f t="shared" si="13"/>
        <v>9.9631005640500786E-2</v>
      </c>
      <c r="Q314">
        <f t="shared" si="14"/>
        <v>18.736905599572932</v>
      </c>
      <c r="R314">
        <f t="shared" si="12"/>
        <v>15.096870953193623</v>
      </c>
    </row>
    <row r="315" spans="1:18" x14ac:dyDescent="0.2">
      <c r="A315" s="1">
        <v>42437</v>
      </c>
      <c r="B315" s="2">
        <v>0.70798611111111109</v>
      </c>
      <c r="C315">
        <v>20.02</v>
      </c>
      <c r="D315">
        <v>0.81</v>
      </c>
      <c r="E315">
        <v>27.74</v>
      </c>
      <c r="F315">
        <v>861.73</v>
      </c>
      <c r="G315">
        <v>6.48</v>
      </c>
      <c r="H315">
        <v>4.78</v>
      </c>
      <c r="I315">
        <v>241.37</v>
      </c>
      <c r="J315">
        <v>304.61</v>
      </c>
      <c r="K315">
        <v>124.07</v>
      </c>
      <c r="L315">
        <v>20.54</v>
      </c>
      <c r="M315">
        <v>2515.02</v>
      </c>
      <c r="P315">
        <f t="shared" si="13"/>
        <v>-0.29889464617146427</v>
      </c>
      <c r="Q315">
        <f t="shared" si="14"/>
        <v>18.438010953401466</v>
      </c>
      <c r="R315">
        <f t="shared" si="12"/>
        <v>14.799883327884945</v>
      </c>
    </row>
    <row r="316" spans="1:18" x14ac:dyDescent="0.2">
      <c r="A316" s="1">
        <v>42437</v>
      </c>
      <c r="B316" s="2">
        <v>0.70804398148148151</v>
      </c>
      <c r="C316">
        <v>20.059999999999999</v>
      </c>
      <c r="D316">
        <v>1.1399999999999999</v>
      </c>
      <c r="E316">
        <v>28.35</v>
      </c>
      <c r="F316">
        <v>861.69</v>
      </c>
      <c r="G316">
        <v>6.64</v>
      </c>
      <c r="H316">
        <v>4.9000000000000004</v>
      </c>
      <c r="I316">
        <v>265.48</v>
      </c>
      <c r="J316">
        <v>335.1</v>
      </c>
      <c r="K316">
        <v>124.03</v>
      </c>
      <c r="L316">
        <v>20.55</v>
      </c>
      <c r="M316">
        <v>2515.09</v>
      </c>
      <c r="P316">
        <f t="shared" si="13"/>
        <v>0.39856929003738212</v>
      </c>
      <c r="Q316">
        <f t="shared" si="14"/>
        <v>18.836580243438849</v>
      </c>
      <c r="R316">
        <f t="shared" si="12"/>
        <v>15.195866828296198</v>
      </c>
    </row>
    <row r="317" spans="1:18" x14ac:dyDescent="0.2">
      <c r="A317" s="1">
        <v>42437</v>
      </c>
      <c r="B317" s="2">
        <v>0.70810185185185182</v>
      </c>
      <c r="C317">
        <v>20.100000000000001</v>
      </c>
      <c r="D317">
        <v>1.34</v>
      </c>
      <c r="E317">
        <v>28.69</v>
      </c>
      <c r="F317">
        <v>861.63</v>
      </c>
      <c r="G317">
        <v>6.73</v>
      </c>
      <c r="H317">
        <v>4.97</v>
      </c>
      <c r="I317">
        <v>265.36</v>
      </c>
      <c r="J317">
        <v>335.02</v>
      </c>
      <c r="K317">
        <v>124.2</v>
      </c>
      <c r="L317">
        <v>20.52</v>
      </c>
      <c r="M317">
        <v>2515.0300000000002</v>
      </c>
      <c r="P317">
        <f t="shared" si="13"/>
        <v>0.59797019730454026</v>
      </c>
      <c r="Q317">
        <f t="shared" si="14"/>
        <v>19.43455044074339</v>
      </c>
      <c r="R317">
        <f t="shared" si="12"/>
        <v>15.789842078914502</v>
      </c>
    </row>
    <row r="318" spans="1:18" x14ac:dyDescent="0.2">
      <c r="A318" s="1">
        <v>42437</v>
      </c>
      <c r="B318" s="2">
        <v>0.70817129629629638</v>
      </c>
      <c r="C318">
        <v>20.13</v>
      </c>
      <c r="D318">
        <v>1.43</v>
      </c>
      <c r="E318">
        <v>28.82</v>
      </c>
      <c r="F318">
        <v>861.72</v>
      </c>
      <c r="G318">
        <v>6.78</v>
      </c>
      <c r="H318">
        <v>5</v>
      </c>
      <c r="I318">
        <v>265.7</v>
      </c>
      <c r="J318">
        <v>335.45</v>
      </c>
      <c r="K318">
        <v>124.26</v>
      </c>
      <c r="L318">
        <v>20.52</v>
      </c>
      <c r="M318">
        <v>2515.0700000000002</v>
      </c>
      <c r="P318">
        <f t="shared" si="13"/>
        <v>-0.89704674117604943</v>
      </c>
      <c r="Q318">
        <f t="shared" si="14"/>
        <v>18.537503699567342</v>
      </c>
      <c r="R318">
        <f t="shared" si="12"/>
        <v>14.898879202987521</v>
      </c>
    </row>
    <row r="319" spans="1:18" x14ac:dyDescent="0.2">
      <c r="A319" s="1">
        <v>42437</v>
      </c>
      <c r="B319" s="2">
        <v>0.70822916666666658</v>
      </c>
      <c r="C319">
        <v>20.2</v>
      </c>
      <c r="D319">
        <v>1.63</v>
      </c>
      <c r="E319">
        <v>29.1</v>
      </c>
      <c r="F319">
        <v>861.77</v>
      </c>
      <c r="G319">
        <v>6.87</v>
      </c>
      <c r="H319">
        <v>5.07</v>
      </c>
      <c r="I319">
        <v>265.14999999999998</v>
      </c>
      <c r="J319">
        <v>334.81</v>
      </c>
      <c r="K319">
        <v>123.55</v>
      </c>
      <c r="L319">
        <v>20.63</v>
      </c>
      <c r="M319">
        <v>2515.12</v>
      </c>
      <c r="P319">
        <f t="shared" si="13"/>
        <v>-0.49840377885057774</v>
      </c>
      <c r="Q319">
        <f t="shared" si="14"/>
        <v>18.039099920716765</v>
      </c>
      <c r="R319">
        <f t="shared" si="12"/>
        <v>14.403899827473692</v>
      </c>
    </row>
    <row r="320" spans="1:18" x14ac:dyDescent="0.2">
      <c r="A320" s="1">
        <v>42437</v>
      </c>
      <c r="B320" s="2">
        <v>0.70828703703703699</v>
      </c>
      <c r="C320">
        <v>20.25</v>
      </c>
      <c r="D320">
        <v>1.7</v>
      </c>
      <c r="E320">
        <v>29.17</v>
      </c>
      <c r="F320">
        <v>861.66</v>
      </c>
      <c r="G320">
        <v>6.91</v>
      </c>
      <c r="H320">
        <v>5.0999999999999996</v>
      </c>
      <c r="I320">
        <v>265.44</v>
      </c>
      <c r="J320">
        <v>335.28</v>
      </c>
      <c r="K320">
        <v>123.31</v>
      </c>
      <c r="L320">
        <v>20.67</v>
      </c>
      <c r="M320">
        <v>2515.13</v>
      </c>
      <c r="P320">
        <f t="shared" si="13"/>
        <v>1.0967507916497594</v>
      </c>
      <c r="Q320">
        <f t="shared" si="14"/>
        <v>19.135850712366526</v>
      </c>
      <c r="R320">
        <f t="shared" si="12"/>
        <v>15.492854453605824</v>
      </c>
    </row>
    <row r="321" spans="1:18" x14ac:dyDescent="0.2">
      <c r="A321" s="1">
        <v>42437</v>
      </c>
      <c r="B321" s="2">
        <v>0.70834490740740741</v>
      </c>
      <c r="C321">
        <v>20.260000000000002</v>
      </c>
      <c r="D321">
        <v>1.62</v>
      </c>
      <c r="E321">
        <v>28.97</v>
      </c>
      <c r="F321">
        <v>861.73</v>
      </c>
      <c r="G321">
        <v>6.87</v>
      </c>
      <c r="H321">
        <v>5.07</v>
      </c>
      <c r="I321">
        <v>265.51</v>
      </c>
      <c r="J321">
        <v>335.35</v>
      </c>
      <c r="K321">
        <v>122.81</v>
      </c>
      <c r="L321">
        <v>20.75</v>
      </c>
      <c r="M321">
        <v>2515.13</v>
      </c>
      <c r="P321">
        <f t="shared" si="13"/>
        <v>-0.69801989141285659</v>
      </c>
      <c r="Q321">
        <f t="shared" si="14"/>
        <v>18.437830820953671</v>
      </c>
      <c r="R321">
        <f t="shared" si="12"/>
        <v>14.799883327884945</v>
      </c>
    </row>
    <row r="322" spans="1:18" x14ac:dyDescent="0.2">
      <c r="A322" s="1">
        <v>42437</v>
      </c>
      <c r="B322" s="2">
        <v>0.70841435185185186</v>
      </c>
      <c r="C322">
        <v>20.28</v>
      </c>
      <c r="D322">
        <v>1.47</v>
      </c>
      <c r="E322">
        <v>28.63</v>
      </c>
      <c r="F322">
        <v>861.72</v>
      </c>
      <c r="G322">
        <v>6.8</v>
      </c>
      <c r="H322">
        <v>5.01</v>
      </c>
      <c r="I322">
        <v>264.82</v>
      </c>
      <c r="J322">
        <v>334.5</v>
      </c>
      <c r="K322">
        <v>122.22</v>
      </c>
      <c r="L322">
        <v>20.85</v>
      </c>
      <c r="M322">
        <v>2515.0700000000002</v>
      </c>
      <c r="P322">
        <f t="shared" si="13"/>
        <v>9.9718753497753151E-2</v>
      </c>
      <c r="Q322">
        <f t="shared" si="14"/>
        <v>18.537549574451425</v>
      </c>
      <c r="R322">
        <f t="shared" si="12"/>
        <v>14.898879202987521</v>
      </c>
    </row>
    <row r="323" spans="1:18" x14ac:dyDescent="0.2">
      <c r="A323" s="1">
        <v>42437</v>
      </c>
      <c r="B323" s="2">
        <v>0.70847222222222228</v>
      </c>
      <c r="C323">
        <v>20.32</v>
      </c>
      <c r="D323">
        <v>1.44</v>
      </c>
      <c r="E323">
        <v>28.5</v>
      </c>
      <c r="F323">
        <v>861.73</v>
      </c>
      <c r="G323">
        <v>6.78</v>
      </c>
      <c r="H323">
        <v>5</v>
      </c>
      <c r="I323">
        <v>265.06</v>
      </c>
      <c r="J323">
        <v>334.86</v>
      </c>
      <c r="K323">
        <v>122.48</v>
      </c>
      <c r="L323">
        <v>20.81</v>
      </c>
      <c r="M323">
        <v>2515.0300000000002</v>
      </c>
      <c r="P323">
        <f t="shared" si="13"/>
        <v>-9.972894899479906E-2</v>
      </c>
      <c r="Q323">
        <f t="shared" si="14"/>
        <v>18.437820625456627</v>
      </c>
      <c r="R323">
        <f t="shared" ref="R323:R386" si="15">$O$8*(1-F323/$O$12)</f>
        <v>14.799883327884945</v>
      </c>
    </row>
    <row r="324" spans="1:18" x14ac:dyDescent="0.2">
      <c r="A324" s="1">
        <v>42437</v>
      </c>
      <c r="B324" s="2">
        <v>0.7085300925925927</v>
      </c>
      <c r="C324">
        <v>20.36</v>
      </c>
      <c r="D324">
        <v>1.48</v>
      </c>
      <c r="E324">
        <v>28.51</v>
      </c>
      <c r="F324">
        <v>861.68</v>
      </c>
      <c r="G324">
        <v>6.8</v>
      </c>
      <c r="H324">
        <v>5.0199999999999996</v>
      </c>
      <c r="I324">
        <v>262.39999999999998</v>
      </c>
      <c r="J324">
        <v>331.56</v>
      </c>
      <c r="K324">
        <v>122.02</v>
      </c>
      <c r="L324">
        <v>20.89</v>
      </c>
      <c r="M324">
        <v>2514.9299999999998</v>
      </c>
      <c r="P324">
        <f t="shared" ref="P324:P387" si="16">(C324+C323+2*273.15)*$O$10*LN(F323/F324)/2</f>
        <v>0.49872429010741764</v>
      </c>
      <c r="Q324">
        <f t="shared" ref="Q324:Q387" si="17">Q323+P324</f>
        <v>18.936544915564046</v>
      </c>
      <c r="R324">
        <f t="shared" si="15"/>
        <v>15.294862703399724</v>
      </c>
    </row>
    <row r="325" spans="1:18" x14ac:dyDescent="0.2">
      <c r="A325" s="1">
        <v>42437</v>
      </c>
      <c r="B325" s="2">
        <v>0.70859953703703704</v>
      </c>
      <c r="C325">
        <v>20.39</v>
      </c>
      <c r="D325">
        <v>1.57</v>
      </c>
      <c r="E325">
        <v>28.64</v>
      </c>
      <c r="F325">
        <v>861.44</v>
      </c>
      <c r="G325">
        <v>6.85</v>
      </c>
      <c r="H325">
        <v>5.05</v>
      </c>
      <c r="I325">
        <v>264.27</v>
      </c>
      <c r="J325">
        <v>334.04</v>
      </c>
      <c r="K325">
        <v>120.93</v>
      </c>
      <c r="L325">
        <v>21.07</v>
      </c>
      <c r="M325">
        <v>2514.86</v>
      </c>
      <c r="P325">
        <f t="shared" si="16"/>
        <v>2.394565023806341</v>
      </c>
      <c r="Q325">
        <f t="shared" si="17"/>
        <v>21.331109939370386</v>
      </c>
      <c r="R325">
        <f t="shared" si="15"/>
        <v>17.670763705869142</v>
      </c>
    </row>
    <row r="326" spans="1:18" x14ac:dyDescent="0.2">
      <c r="A326" s="1">
        <v>42437</v>
      </c>
      <c r="B326" s="2">
        <v>0.70865740740740746</v>
      </c>
      <c r="C326">
        <v>20.49</v>
      </c>
      <c r="D326">
        <v>1.21</v>
      </c>
      <c r="E326">
        <v>27.74</v>
      </c>
      <c r="F326">
        <v>861.48</v>
      </c>
      <c r="G326">
        <v>6.67</v>
      </c>
      <c r="H326">
        <v>4.92</v>
      </c>
      <c r="I326">
        <v>265.19</v>
      </c>
      <c r="J326">
        <v>335.3</v>
      </c>
      <c r="K326">
        <v>119.09</v>
      </c>
      <c r="L326">
        <v>21.38</v>
      </c>
      <c r="M326">
        <v>2514.84</v>
      </c>
      <c r="P326">
        <f t="shared" si="16"/>
        <v>-0.39922888392670136</v>
      </c>
      <c r="Q326">
        <f t="shared" si="17"/>
        <v>20.931881055443686</v>
      </c>
      <c r="R326">
        <f t="shared" si="15"/>
        <v>17.274780205457887</v>
      </c>
    </row>
    <row r="327" spans="1:18" x14ac:dyDescent="0.2">
      <c r="A327" s="1">
        <v>42437</v>
      </c>
      <c r="B327" s="2">
        <v>0.70871527777777776</v>
      </c>
      <c r="C327">
        <v>20.62</v>
      </c>
      <c r="D327">
        <v>1.1399999999999999</v>
      </c>
      <c r="E327">
        <v>27.38</v>
      </c>
      <c r="F327">
        <v>861.59</v>
      </c>
      <c r="G327">
        <v>6.64</v>
      </c>
      <c r="H327">
        <v>4.8899999999999997</v>
      </c>
      <c r="I327">
        <v>264.95</v>
      </c>
      <c r="J327">
        <v>335.11</v>
      </c>
      <c r="K327">
        <v>118.22</v>
      </c>
      <c r="L327">
        <v>21.53</v>
      </c>
      <c r="M327">
        <v>2515.0100000000002</v>
      </c>
      <c r="P327">
        <f t="shared" si="16"/>
        <v>-1.0982138623002511</v>
      </c>
      <c r="Q327">
        <f t="shared" si="17"/>
        <v>19.833667193143434</v>
      </c>
      <c r="R327">
        <f t="shared" si="15"/>
        <v>16.185825579325755</v>
      </c>
    </row>
    <row r="328" spans="1:18" x14ac:dyDescent="0.2">
      <c r="A328" s="1">
        <v>42437</v>
      </c>
      <c r="B328" s="2">
        <v>0.70878472222222222</v>
      </c>
      <c r="C328">
        <v>20.76</v>
      </c>
      <c r="D328">
        <v>1.4</v>
      </c>
      <c r="E328">
        <v>27.66</v>
      </c>
      <c r="F328">
        <v>861.45</v>
      </c>
      <c r="G328">
        <v>6.76</v>
      </c>
      <c r="H328">
        <v>4.9800000000000004</v>
      </c>
      <c r="I328">
        <v>265.17</v>
      </c>
      <c r="J328">
        <v>335.6</v>
      </c>
      <c r="K328">
        <v>117.67</v>
      </c>
      <c r="L328">
        <v>21.63</v>
      </c>
      <c r="M328">
        <v>2515.0500000000002</v>
      </c>
      <c r="P328">
        <f t="shared" si="16"/>
        <v>1.3983935400812002</v>
      </c>
      <c r="Q328">
        <f t="shared" si="17"/>
        <v>21.232060733224635</v>
      </c>
      <c r="R328">
        <f t="shared" si="15"/>
        <v>17.571767830766564</v>
      </c>
    </row>
    <row r="329" spans="1:18" x14ac:dyDescent="0.2">
      <c r="A329" s="1">
        <v>42437</v>
      </c>
      <c r="B329" s="2">
        <v>0.70884259259259252</v>
      </c>
      <c r="C329">
        <v>20.89</v>
      </c>
      <c r="D329">
        <v>1.52</v>
      </c>
      <c r="E329">
        <v>27.67</v>
      </c>
      <c r="F329">
        <v>861.53</v>
      </c>
      <c r="G329">
        <v>6.82</v>
      </c>
      <c r="H329">
        <v>5.0199999999999996</v>
      </c>
      <c r="I329">
        <v>263.95999999999998</v>
      </c>
      <c r="J329">
        <v>334.19</v>
      </c>
      <c r="K329">
        <v>117.25</v>
      </c>
      <c r="L329">
        <v>21.7</v>
      </c>
      <c r="M329">
        <v>2515.04</v>
      </c>
      <c r="P329">
        <f t="shared" si="16"/>
        <v>-0.79947698646040533</v>
      </c>
      <c r="Q329">
        <f t="shared" si="17"/>
        <v>20.43258374676423</v>
      </c>
      <c r="R329">
        <f t="shared" si="15"/>
        <v>16.77980082994311</v>
      </c>
    </row>
    <row r="330" spans="1:18" x14ac:dyDescent="0.2">
      <c r="A330" s="1">
        <v>42437</v>
      </c>
      <c r="B330" s="2">
        <v>0.70890046296296294</v>
      </c>
      <c r="C330">
        <v>21</v>
      </c>
      <c r="D330">
        <v>1.5</v>
      </c>
      <c r="E330">
        <v>27.45</v>
      </c>
      <c r="F330">
        <v>861.48</v>
      </c>
      <c r="G330">
        <v>6.81</v>
      </c>
      <c r="H330">
        <v>5.01</v>
      </c>
      <c r="I330">
        <v>265.81</v>
      </c>
      <c r="J330">
        <v>336.68</v>
      </c>
      <c r="K330">
        <v>116.51</v>
      </c>
      <c r="L330">
        <v>21.83</v>
      </c>
      <c r="M330">
        <v>2515.08</v>
      </c>
      <c r="P330">
        <f t="shared" si="16"/>
        <v>0.4998683783178236</v>
      </c>
      <c r="Q330">
        <f t="shared" si="17"/>
        <v>20.932452125082055</v>
      </c>
      <c r="R330">
        <f t="shared" si="15"/>
        <v>17.274780205457887</v>
      </c>
    </row>
    <row r="331" spans="1:18" x14ac:dyDescent="0.2">
      <c r="A331" s="1">
        <v>42437</v>
      </c>
      <c r="B331" s="2">
        <v>0.70895833333333336</v>
      </c>
      <c r="C331">
        <v>21.15</v>
      </c>
      <c r="D331">
        <v>2.02</v>
      </c>
      <c r="E331">
        <v>28.23</v>
      </c>
      <c r="F331">
        <v>861.54</v>
      </c>
      <c r="G331">
        <v>7.07</v>
      </c>
      <c r="H331">
        <v>5.2</v>
      </c>
      <c r="I331">
        <v>265.52</v>
      </c>
      <c r="J331">
        <v>336.45</v>
      </c>
      <c r="K331">
        <v>115.79</v>
      </c>
      <c r="L331">
        <v>21.96</v>
      </c>
      <c r="M331">
        <v>2515.19</v>
      </c>
      <c r="P331">
        <f t="shared" si="16"/>
        <v>-0.60010372178069582</v>
      </c>
      <c r="Q331">
        <f t="shared" si="17"/>
        <v>20.33234840330136</v>
      </c>
      <c r="R331">
        <f t="shared" si="15"/>
        <v>16.680804954840532</v>
      </c>
    </row>
    <row r="332" spans="1:18" x14ac:dyDescent="0.2">
      <c r="A332" s="1">
        <v>42437</v>
      </c>
      <c r="B332" s="2">
        <v>0.7090277777777777</v>
      </c>
      <c r="C332">
        <v>21.23</v>
      </c>
      <c r="D332">
        <v>2</v>
      </c>
      <c r="E332">
        <v>28.04</v>
      </c>
      <c r="F332">
        <v>861.53</v>
      </c>
      <c r="G332">
        <v>7.06</v>
      </c>
      <c r="H332">
        <v>5.19</v>
      </c>
      <c r="I332">
        <v>265.27999999999997</v>
      </c>
      <c r="J332">
        <v>336.25</v>
      </c>
      <c r="K332">
        <v>114.62</v>
      </c>
      <c r="L332">
        <v>22.17</v>
      </c>
      <c r="M332">
        <v>2515.15</v>
      </c>
      <c r="P332">
        <f t="shared" si="16"/>
        <v>0.10005347598144096</v>
      </c>
      <c r="Q332">
        <f t="shared" si="17"/>
        <v>20.4324018792828</v>
      </c>
      <c r="R332">
        <f t="shared" si="15"/>
        <v>16.77980082994311</v>
      </c>
    </row>
    <row r="333" spans="1:18" x14ac:dyDescent="0.2">
      <c r="A333" s="1">
        <v>42437</v>
      </c>
      <c r="B333" s="2">
        <v>0.70908564814814812</v>
      </c>
      <c r="C333">
        <v>21.33</v>
      </c>
      <c r="D333">
        <v>2.0499999999999998</v>
      </c>
      <c r="E333">
        <v>27.98</v>
      </c>
      <c r="F333">
        <v>861.53</v>
      </c>
      <c r="G333">
        <v>7.08</v>
      </c>
      <c r="H333">
        <v>5.21</v>
      </c>
      <c r="I333">
        <v>265.89</v>
      </c>
      <c r="J333">
        <v>337.13</v>
      </c>
      <c r="K333">
        <v>112.75</v>
      </c>
      <c r="L333">
        <v>22.51</v>
      </c>
      <c r="M333">
        <v>2515.12</v>
      </c>
      <c r="P333">
        <f t="shared" si="16"/>
        <v>0</v>
      </c>
      <c r="Q333">
        <f t="shared" si="17"/>
        <v>20.4324018792828</v>
      </c>
      <c r="R333">
        <f t="shared" si="15"/>
        <v>16.77980082994311</v>
      </c>
    </row>
    <row r="334" spans="1:18" x14ac:dyDescent="0.2">
      <c r="A334" s="1">
        <v>42437</v>
      </c>
      <c r="B334" s="2">
        <v>0.70914351851851853</v>
      </c>
      <c r="C334">
        <v>21.59</v>
      </c>
      <c r="D334">
        <v>3.49</v>
      </c>
      <c r="E334">
        <v>30.48</v>
      </c>
      <c r="F334">
        <v>861.53</v>
      </c>
      <c r="G334">
        <v>7.85</v>
      </c>
      <c r="H334">
        <v>5.76</v>
      </c>
      <c r="I334">
        <v>265.52999999999997</v>
      </c>
      <c r="J334">
        <v>336.98</v>
      </c>
      <c r="K334">
        <v>111.83</v>
      </c>
      <c r="L334">
        <v>22.68</v>
      </c>
      <c r="M334">
        <v>2515.12</v>
      </c>
      <c r="P334">
        <f t="shared" si="16"/>
        <v>0</v>
      </c>
      <c r="Q334">
        <f t="shared" si="17"/>
        <v>20.4324018792828</v>
      </c>
      <c r="R334">
        <f t="shared" si="15"/>
        <v>16.77980082994311</v>
      </c>
    </row>
    <row r="335" spans="1:18" x14ac:dyDescent="0.2">
      <c r="A335" s="1">
        <v>42437</v>
      </c>
      <c r="B335" s="2">
        <v>0.70921296296296299</v>
      </c>
      <c r="C335">
        <v>21.68</v>
      </c>
      <c r="D335">
        <v>3.47</v>
      </c>
      <c r="E335">
        <v>30.29</v>
      </c>
      <c r="F335">
        <v>861.47</v>
      </c>
      <c r="G335">
        <v>7.84</v>
      </c>
      <c r="H335">
        <v>5.76</v>
      </c>
      <c r="I335">
        <v>266.23</v>
      </c>
      <c r="J335">
        <v>337.98</v>
      </c>
      <c r="K335">
        <v>112.66</v>
      </c>
      <c r="L335">
        <v>22.52</v>
      </c>
      <c r="M335">
        <v>2515.08</v>
      </c>
      <c r="P335">
        <f t="shared" si="16"/>
        <v>0.60125288142921907</v>
      </c>
      <c r="Q335">
        <f t="shared" si="17"/>
        <v>21.033654760712018</v>
      </c>
      <c r="R335">
        <f t="shared" si="15"/>
        <v>17.373776080560464</v>
      </c>
    </row>
    <row r="336" spans="1:18" x14ac:dyDescent="0.2">
      <c r="A336" s="1">
        <v>42437</v>
      </c>
      <c r="B336" s="2">
        <v>0.70927083333333341</v>
      </c>
      <c r="C336">
        <v>21.73</v>
      </c>
      <c r="D336">
        <v>2.73</v>
      </c>
      <c r="E336">
        <v>28.65</v>
      </c>
      <c r="F336">
        <v>861.54</v>
      </c>
      <c r="G336">
        <v>7.44</v>
      </c>
      <c r="H336">
        <v>5.46</v>
      </c>
      <c r="I336">
        <v>265.08999999999997</v>
      </c>
      <c r="J336">
        <v>336.58</v>
      </c>
      <c r="K336">
        <v>113.03</v>
      </c>
      <c r="L336">
        <v>22.46</v>
      </c>
      <c r="M336">
        <v>2515.16</v>
      </c>
      <c r="P336">
        <f t="shared" si="16"/>
        <v>-0.70162419293188416</v>
      </c>
      <c r="Q336">
        <f t="shared" si="17"/>
        <v>20.332030567780134</v>
      </c>
      <c r="R336">
        <f t="shared" si="15"/>
        <v>16.680804954840532</v>
      </c>
    </row>
    <row r="337" spans="1:18" x14ac:dyDescent="0.2">
      <c r="A337" s="1">
        <v>42437</v>
      </c>
      <c r="B337" s="2">
        <v>0.7093287037037036</v>
      </c>
      <c r="C337">
        <v>21.78</v>
      </c>
      <c r="D337">
        <v>2.4700000000000002</v>
      </c>
      <c r="E337">
        <v>28.05</v>
      </c>
      <c r="F337">
        <v>861.49</v>
      </c>
      <c r="G337">
        <v>7.3</v>
      </c>
      <c r="H337">
        <v>5.36</v>
      </c>
      <c r="I337">
        <v>266.11</v>
      </c>
      <c r="J337">
        <v>337.94</v>
      </c>
      <c r="K337">
        <v>113</v>
      </c>
      <c r="L337">
        <v>22.46</v>
      </c>
      <c r="M337">
        <v>2515.06</v>
      </c>
      <c r="P337">
        <f t="shared" si="16"/>
        <v>0.50123930365893099</v>
      </c>
      <c r="Q337">
        <f t="shared" si="17"/>
        <v>20.833269871439065</v>
      </c>
      <c r="R337">
        <f t="shared" si="15"/>
        <v>17.175784330355313</v>
      </c>
    </row>
    <row r="338" spans="1:18" x14ac:dyDescent="0.2">
      <c r="A338" s="1">
        <v>42437</v>
      </c>
      <c r="B338" s="2">
        <v>0.70939814814814817</v>
      </c>
      <c r="C338">
        <v>21.84</v>
      </c>
      <c r="D338">
        <v>2.54</v>
      </c>
      <c r="E338">
        <v>28.09</v>
      </c>
      <c r="F338">
        <v>861.53</v>
      </c>
      <c r="G338">
        <v>7.34</v>
      </c>
      <c r="H338">
        <v>5.39</v>
      </c>
      <c r="I338">
        <v>266.02999999999997</v>
      </c>
      <c r="J338">
        <v>337.89</v>
      </c>
      <c r="K338">
        <v>112.95</v>
      </c>
      <c r="L338">
        <v>22.47</v>
      </c>
      <c r="M338">
        <v>2515.1999999999998</v>
      </c>
      <c r="P338">
        <f t="shared" si="16"/>
        <v>-0.40106855578036765</v>
      </c>
      <c r="Q338">
        <f t="shared" si="17"/>
        <v>20.432201315658698</v>
      </c>
      <c r="R338">
        <f t="shared" si="15"/>
        <v>16.77980082994311</v>
      </c>
    </row>
    <row r="339" spans="1:18" x14ac:dyDescent="0.2">
      <c r="A339" s="1">
        <v>42437</v>
      </c>
      <c r="B339" s="2">
        <v>0.70945601851851858</v>
      </c>
      <c r="C339">
        <v>21.87</v>
      </c>
      <c r="D339">
        <v>2.16</v>
      </c>
      <c r="E339">
        <v>27.28</v>
      </c>
      <c r="F339">
        <v>861.45</v>
      </c>
      <c r="G339">
        <v>7.14</v>
      </c>
      <c r="H339">
        <v>5.24</v>
      </c>
      <c r="I339">
        <v>266.13</v>
      </c>
      <c r="J339">
        <v>338.09</v>
      </c>
      <c r="K339">
        <v>111.73</v>
      </c>
      <c r="L339">
        <v>22.7</v>
      </c>
      <c r="M339">
        <v>2515.31</v>
      </c>
      <c r="P339">
        <f t="shared" si="16"/>
        <v>0.80227811341342714</v>
      </c>
      <c r="Q339">
        <f t="shared" si="17"/>
        <v>21.234479429072124</v>
      </c>
      <c r="R339">
        <f t="shared" si="15"/>
        <v>17.571767830766564</v>
      </c>
    </row>
    <row r="340" spans="1:18" x14ac:dyDescent="0.2">
      <c r="A340" s="1">
        <v>42437</v>
      </c>
      <c r="B340" s="2">
        <v>0.70951388888888889</v>
      </c>
      <c r="C340">
        <v>21.88</v>
      </c>
      <c r="D340">
        <v>1.96</v>
      </c>
      <c r="E340">
        <v>26.87</v>
      </c>
      <c r="F340">
        <v>861.39</v>
      </c>
      <c r="G340">
        <v>7.04</v>
      </c>
      <c r="H340">
        <v>5.16</v>
      </c>
      <c r="I340">
        <v>265.18</v>
      </c>
      <c r="J340">
        <v>336.92</v>
      </c>
      <c r="K340">
        <v>111.3</v>
      </c>
      <c r="L340">
        <v>22.77</v>
      </c>
      <c r="M340">
        <v>2515.31</v>
      </c>
      <c r="P340">
        <f t="shared" si="16"/>
        <v>0.6017982768439204</v>
      </c>
      <c r="Q340">
        <f t="shared" si="17"/>
        <v>21.836277705916043</v>
      </c>
      <c r="R340">
        <f t="shared" si="15"/>
        <v>18.165743081383919</v>
      </c>
    </row>
    <row r="341" spans="1:18" x14ac:dyDescent="0.2">
      <c r="A341" s="1">
        <v>42437</v>
      </c>
      <c r="B341" s="2">
        <v>0.7095717592592593</v>
      </c>
      <c r="C341">
        <v>21.95</v>
      </c>
      <c r="D341">
        <v>2.37</v>
      </c>
      <c r="E341">
        <v>27.56</v>
      </c>
      <c r="F341">
        <v>861.49</v>
      </c>
      <c r="G341">
        <v>7.25</v>
      </c>
      <c r="H341">
        <v>5.32</v>
      </c>
      <c r="I341">
        <v>265.20999999999998</v>
      </c>
      <c r="J341">
        <v>337</v>
      </c>
      <c r="K341">
        <v>111.23</v>
      </c>
      <c r="L341">
        <v>22.79</v>
      </c>
      <c r="M341">
        <v>2515.33</v>
      </c>
      <c r="P341">
        <f t="shared" si="16"/>
        <v>-1.0031098271982155</v>
      </c>
      <c r="Q341">
        <f t="shared" si="17"/>
        <v>20.833167878717827</v>
      </c>
      <c r="R341">
        <f t="shared" si="15"/>
        <v>17.175784330355313</v>
      </c>
    </row>
    <row r="342" spans="1:18" x14ac:dyDescent="0.2">
      <c r="A342" s="1">
        <v>42437</v>
      </c>
      <c r="B342" s="2">
        <v>0.70964120370370365</v>
      </c>
      <c r="C342">
        <v>21.98</v>
      </c>
      <c r="D342">
        <v>2.0099999999999998</v>
      </c>
      <c r="E342">
        <v>26.81</v>
      </c>
      <c r="F342">
        <v>861.5</v>
      </c>
      <c r="G342">
        <v>7.06</v>
      </c>
      <c r="H342">
        <v>5.18</v>
      </c>
      <c r="I342">
        <v>265.32</v>
      </c>
      <c r="J342">
        <v>337.17</v>
      </c>
      <c r="K342">
        <v>111.77</v>
      </c>
      <c r="L342">
        <v>22.69</v>
      </c>
      <c r="M342">
        <v>2515.3000000000002</v>
      </c>
      <c r="P342">
        <f t="shared" si="16"/>
        <v>-0.1003215755341452</v>
      </c>
      <c r="Q342">
        <f t="shared" si="17"/>
        <v>20.732846303183681</v>
      </c>
      <c r="R342">
        <f t="shared" si="15"/>
        <v>17.076788455251787</v>
      </c>
    </row>
    <row r="343" spans="1:18" x14ac:dyDescent="0.2">
      <c r="A343" s="1">
        <v>42437</v>
      </c>
      <c r="B343" s="2">
        <v>0.70969907407407407</v>
      </c>
      <c r="C343">
        <v>21.97</v>
      </c>
      <c r="D343">
        <v>1.66</v>
      </c>
      <c r="E343">
        <v>26.17</v>
      </c>
      <c r="F343">
        <v>861.47</v>
      </c>
      <c r="G343">
        <v>6.89</v>
      </c>
      <c r="H343">
        <v>5.05</v>
      </c>
      <c r="I343">
        <v>265.70999999999998</v>
      </c>
      <c r="J343">
        <v>337.66</v>
      </c>
      <c r="K343">
        <v>112.23</v>
      </c>
      <c r="L343">
        <v>22.6</v>
      </c>
      <c r="M343">
        <v>2515.36</v>
      </c>
      <c r="P343">
        <f t="shared" si="16"/>
        <v>0.30097841852483287</v>
      </c>
      <c r="Q343">
        <f t="shared" si="17"/>
        <v>21.033824721708513</v>
      </c>
      <c r="R343">
        <f t="shared" si="15"/>
        <v>17.373776080560464</v>
      </c>
    </row>
    <row r="344" spans="1:18" x14ac:dyDescent="0.2">
      <c r="A344" s="1">
        <v>42437</v>
      </c>
      <c r="B344" s="2">
        <v>0.70975694444444448</v>
      </c>
      <c r="C344">
        <v>21.97</v>
      </c>
      <c r="D344">
        <v>1.3</v>
      </c>
      <c r="E344">
        <v>25.49</v>
      </c>
      <c r="F344">
        <v>861.44</v>
      </c>
      <c r="G344">
        <v>6.71</v>
      </c>
      <c r="H344">
        <v>4.92</v>
      </c>
      <c r="I344">
        <v>265.13</v>
      </c>
      <c r="J344">
        <v>336.93</v>
      </c>
      <c r="K344">
        <v>112.21</v>
      </c>
      <c r="L344">
        <v>22.61</v>
      </c>
      <c r="M344">
        <v>2515.3200000000002</v>
      </c>
      <c r="P344">
        <f t="shared" si="16"/>
        <v>0.30098380069205016</v>
      </c>
      <c r="Q344">
        <f t="shared" si="17"/>
        <v>21.334808522400564</v>
      </c>
      <c r="R344">
        <f t="shared" si="15"/>
        <v>17.670763705869142</v>
      </c>
    </row>
    <row r="345" spans="1:18" x14ac:dyDescent="0.2">
      <c r="A345" s="1">
        <v>42437</v>
      </c>
      <c r="B345" s="2">
        <v>0.70982638888888883</v>
      </c>
      <c r="C345">
        <v>21.97</v>
      </c>
      <c r="D345">
        <v>1.05</v>
      </c>
      <c r="E345">
        <v>25.05</v>
      </c>
      <c r="F345">
        <v>861.49</v>
      </c>
      <c r="G345">
        <v>6.59</v>
      </c>
      <c r="H345">
        <v>4.84</v>
      </c>
      <c r="I345">
        <v>264.91000000000003</v>
      </c>
      <c r="J345">
        <v>336.64</v>
      </c>
      <c r="K345">
        <v>112.15</v>
      </c>
      <c r="L345">
        <v>22.62</v>
      </c>
      <c r="M345">
        <v>2515.4299999999998</v>
      </c>
      <c r="P345">
        <f t="shared" si="16"/>
        <v>-0.50163384481229512</v>
      </c>
      <c r="Q345">
        <f t="shared" si="17"/>
        <v>20.833174677588268</v>
      </c>
      <c r="R345">
        <f t="shared" si="15"/>
        <v>17.175784330355313</v>
      </c>
    </row>
    <row r="346" spans="1:18" x14ac:dyDescent="0.2">
      <c r="A346" s="1">
        <v>42437</v>
      </c>
      <c r="B346" s="2">
        <v>0.70988425925925924</v>
      </c>
      <c r="C346">
        <v>21.98</v>
      </c>
      <c r="D346">
        <v>0.79</v>
      </c>
      <c r="E346">
        <v>24.57</v>
      </c>
      <c r="F346">
        <v>861.49</v>
      </c>
      <c r="G346">
        <v>6.47</v>
      </c>
      <c r="H346">
        <v>4.75</v>
      </c>
      <c r="I346">
        <v>264.77</v>
      </c>
      <c r="J346">
        <v>336.47</v>
      </c>
      <c r="K346">
        <v>112.38</v>
      </c>
      <c r="L346">
        <v>22.58</v>
      </c>
      <c r="M346">
        <v>2515.48</v>
      </c>
      <c r="P346">
        <f t="shared" si="16"/>
        <v>0</v>
      </c>
      <c r="Q346">
        <f t="shared" si="17"/>
        <v>20.833174677588268</v>
      </c>
      <c r="R346">
        <f t="shared" si="15"/>
        <v>17.175784330355313</v>
      </c>
    </row>
    <row r="347" spans="1:18" x14ac:dyDescent="0.2">
      <c r="A347" s="1">
        <v>42437</v>
      </c>
      <c r="B347" s="2">
        <v>0.70994212962962966</v>
      </c>
      <c r="C347">
        <v>22</v>
      </c>
      <c r="D347">
        <v>0.81</v>
      </c>
      <c r="E347">
        <v>24.58</v>
      </c>
      <c r="F347">
        <v>861.54</v>
      </c>
      <c r="G347">
        <v>6.48</v>
      </c>
      <c r="H347">
        <v>4.75</v>
      </c>
      <c r="I347">
        <v>265.67</v>
      </c>
      <c r="J347">
        <v>337.62</v>
      </c>
      <c r="K347">
        <v>112.33</v>
      </c>
      <c r="L347">
        <v>22.59</v>
      </c>
      <c r="M347">
        <v>2515.5100000000002</v>
      </c>
      <c r="P347">
        <f t="shared" si="16"/>
        <v>-0.50163872461335923</v>
      </c>
      <c r="Q347">
        <f t="shared" si="17"/>
        <v>20.33153595297491</v>
      </c>
      <c r="R347">
        <f t="shared" si="15"/>
        <v>16.680804954840532</v>
      </c>
    </row>
    <row r="348" spans="1:18" x14ac:dyDescent="0.2">
      <c r="A348" s="1">
        <v>42437</v>
      </c>
      <c r="B348" s="2">
        <v>0.71001157407407411</v>
      </c>
      <c r="C348">
        <v>22.02</v>
      </c>
      <c r="D348">
        <v>0.87</v>
      </c>
      <c r="E348">
        <v>24.64</v>
      </c>
      <c r="F348">
        <v>861.49</v>
      </c>
      <c r="G348">
        <v>6.51</v>
      </c>
      <c r="H348">
        <v>4.7699999999999996</v>
      </c>
      <c r="I348">
        <v>265.17</v>
      </c>
      <c r="J348">
        <v>337.03</v>
      </c>
      <c r="K348">
        <v>112.16</v>
      </c>
      <c r="L348">
        <v>22.62</v>
      </c>
      <c r="M348">
        <v>2515.46</v>
      </c>
      <c r="P348">
        <f t="shared" si="16"/>
        <v>0.50167271788531931</v>
      </c>
      <c r="Q348">
        <f t="shared" si="17"/>
        <v>20.83320867086023</v>
      </c>
      <c r="R348">
        <f t="shared" si="15"/>
        <v>17.175784330355313</v>
      </c>
    </row>
    <row r="349" spans="1:18" x14ac:dyDescent="0.2">
      <c r="A349" s="1">
        <v>42437</v>
      </c>
      <c r="B349" s="2">
        <v>0.71006944444444453</v>
      </c>
      <c r="C349">
        <v>22.03</v>
      </c>
      <c r="D349">
        <v>0.84</v>
      </c>
      <c r="E349">
        <v>24.58</v>
      </c>
      <c r="F349">
        <v>861.5</v>
      </c>
      <c r="G349">
        <v>6.49</v>
      </c>
      <c r="H349">
        <v>4.76</v>
      </c>
      <c r="I349">
        <v>264.91000000000003</v>
      </c>
      <c r="J349">
        <v>336.7</v>
      </c>
      <c r="K349">
        <v>112.22</v>
      </c>
      <c r="L349">
        <v>22.6</v>
      </c>
      <c r="M349">
        <v>2515.39</v>
      </c>
      <c r="P349">
        <f t="shared" si="16"/>
        <v>-0.10034197197123598</v>
      </c>
      <c r="Q349">
        <f t="shared" si="17"/>
        <v>20.732866698888994</v>
      </c>
      <c r="R349">
        <f t="shared" si="15"/>
        <v>17.076788455251787</v>
      </c>
    </row>
    <row r="350" spans="1:18" x14ac:dyDescent="0.2">
      <c r="A350" s="1">
        <v>42437</v>
      </c>
      <c r="B350" s="2">
        <v>0.71012731481481473</v>
      </c>
      <c r="C350">
        <v>22.06</v>
      </c>
      <c r="D350">
        <v>0.9</v>
      </c>
      <c r="E350">
        <v>24.65</v>
      </c>
      <c r="F350">
        <v>861.42</v>
      </c>
      <c r="G350">
        <v>6.52</v>
      </c>
      <c r="H350">
        <v>4.78</v>
      </c>
      <c r="I350">
        <v>264.35000000000002</v>
      </c>
      <c r="J350">
        <v>336.06</v>
      </c>
      <c r="K350">
        <v>112.16</v>
      </c>
      <c r="L350">
        <v>22.62</v>
      </c>
      <c r="M350">
        <v>2515.64</v>
      </c>
      <c r="P350">
        <f t="shared" si="16"/>
        <v>0.80282278316334066</v>
      </c>
      <c r="Q350">
        <f t="shared" si="17"/>
        <v>21.535689482052334</v>
      </c>
      <c r="R350">
        <f t="shared" si="15"/>
        <v>17.86875545607619</v>
      </c>
    </row>
    <row r="351" spans="1:18" x14ac:dyDescent="0.2">
      <c r="A351" s="1">
        <v>42437</v>
      </c>
      <c r="B351" s="2">
        <v>0.71018518518518514</v>
      </c>
      <c r="C351">
        <v>22.1</v>
      </c>
      <c r="D351">
        <v>0.9</v>
      </c>
      <c r="E351">
        <v>24.58</v>
      </c>
      <c r="F351">
        <v>861.49</v>
      </c>
      <c r="G351">
        <v>6.52</v>
      </c>
      <c r="H351">
        <v>4.78</v>
      </c>
      <c r="I351">
        <v>262.57</v>
      </c>
      <c r="J351">
        <v>333.81</v>
      </c>
      <c r="K351">
        <v>111.79</v>
      </c>
      <c r="L351">
        <v>22.68</v>
      </c>
      <c r="M351">
        <v>2515.4499999999998</v>
      </c>
      <c r="P351">
        <f t="shared" si="16"/>
        <v>-0.70255730169680453</v>
      </c>
      <c r="Q351">
        <f t="shared" si="17"/>
        <v>20.83313218035553</v>
      </c>
      <c r="R351">
        <f t="shared" si="15"/>
        <v>17.175784330355313</v>
      </c>
    </row>
    <row r="352" spans="1:18" x14ac:dyDescent="0.2">
      <c r="A352" s="1">
        <v>42437</v>
      </c>
      <c r="B352" s="2">
        <v>0.7102546296296296</v>
      </c>
      <c r="C352">
        <v>22.16</v>
      </c>
      <c r="D352">
        <v>1.45</v>
      </c>
      <c r="E352">
        <v>25.47</v>
      </c>
      <c r="F352">
        <v>861.56</v>
      </c>
      <c r="G352">
        <v>6.78</v>
      </c>
      <c r="H352">
        <v>4.97</v>
      </c>
      <c r="I352">
        <v>261.85000000000002</v>
      </c>
      <c r="J352">
        <v>332.93</v>
      </c>
      <c r="K352">
        <v>111.5</v>
      </c>
      <c r="L352">
        <v>22.74</v>
      </c>
      <c r="M352">
        <v>2515.39</v>
      </c>
      <c r="P352">
        <f t="shared" si="16"/>
        <v>-0.70261919309656362</v>
      </c>
      <c r="Q352">
        <f t="shared" si="17"/>
        <v>20.130512987258967</v>
      </c>
      <c r="R352">
        <f t="shared" si="15"/>
        <v>16.482813204635381</v>
      </c>
    </row>
    <row r="353" spans="1:18" x14ac:dyDescent="0.2">
      <c r="A353" s="1">
        <v>42437</v>
      </c>
      <c r="B353" s="2">
        <v>0.71031250000000001</v>
      </c>
      <c r="C353">
        <v>22.22</v>
      </c>
      <c r="D353">
        <v>1.87</v>
      </c>
      <c r="E353">
        <v>26.15</v>
      </c>
      <c r="F353">
        <v>861.41</v>
      </c>
      <c r="G353">
        <v>6.99</v>
      </c>
      <c r="H353">
        <v>5.13</v>
      </c>
      <c r="I353">
        <v>263.87</v>
      </c>
      <c r="J353">
        <v>335.63</v>
      </c>
      <c r="K353">
        <v>111.37</v>
      </c>
      <c r="L353">
        <v>22.76</v>
      </c>
      <c r="M353">
        <v>2515.37</v>
      </c>
      <c r="P353">
        <f t="shared" si="16"/>
        <v>1.5059884174991129</v>
      </c>
      <c r="Q353">
        <f t="shared" si="17"/>
        <v>21.636501404758079</v>
      </c>
      <c r="R353">
        <f t="shared" si="15"/>
        <v>17.967751331178768</v>
      </c>
    </row>
    <row r="354" spans="1:18" x14ac:dyDescent="0.2">
      <c r="A354" s="1">
        <v>42437</v>
      </c>
      <c r="B354" s="2">
        <v>0.71037037037037043</v>
      </c>
      <c r="C354">
        <v>22.27</v>
      </c>
      <c r="D354">
        <v>2.17</v>
      </c>
      <c r="E354">
        <v>26.63</v>
      </c>
      <c r="F354">
        <v>861.43</v>
      </c>
      <c r="G354">
        <v>7.14</v>
      </c>
      <c r="H354">
        <v>5.23</v>
      </c>
      <c r="I354">
        <v>264.07</v>
      </c>
      <c r="J354">
        <v>335.93</v>
      </c>
      <c r="K354">
        <v>111.14</v>
      </c>
      <c r="L354">
        <v>22.81</v>
      </c>
      <c r="M354">
        <v>2515.4</v>
      </c>
      <c r="P354">
        <f t="shared" si="16"/>
        <v>-0.20085100350145438</v>
      </c>
      <c r="Q354">
        <f t="shared" si="17"/>
        <v>21.435650401256623</v>
      </c>
      <c r="R354">
        <f t="shared" si="15"/>
        <v>17.769759580972668</v>
      </c>
    </row>
    <row r="355" spans="1:18" x14ac:dyDescent="0.2">
      <c r="A355" s="1">
        <v>42437</v>
      </c>
      <c r="B355" s="2">
        <v>0.71043981481481477</v>
      </c>
      <c r="C355">
        <v>22.33</v>
      </c>
      <c r="D355">
        <v>2.4300000000000002</v>
      </c>
      <c r="E355">
        <v>27.04</v>
      </c>
      <c r="F355">
        <v>861.48</v>
      </c>
      <c r="G355">
        <v>7.28</v>
      </c>
      <c r="H355">
        <v>5.33</v>
      </c>
      <c r="I355">
        <v>265.49</v>
      </c>
      <c r="J355">
        <v>337.79</v>
      </c>
      <c r="K355">
        <v>110.92</v>
      </c>
      <c r="L355">
        <v>22.84</v>
      </c>
      <c r="M355">
        <v>2515.39</v>
      </c>
      <c r="P355">
        <f t="shared" si="16"/>
        <v>-0.50220059597747424</v>
      </c>
      <c r="Q355">
        <f t="shared" si="17"/>
        <v>20.93344980527915</v>
      </c>
      <c r="R355">
        <f t="shared" si="15"/>
        <v>17.274780205457887</v>
      </c>
    </row>
    <row r="356" spans="1:18" x14ac:dyDescent="0.2">
      <c r="A356" s="1">
        <v>42437</v>
      </c>
      <c r="B356" s="2">
        <v>0.71049768518518519</v>
      </c>
      <c r="C356">
        <v>22.42</v>
      </c>
      <c r="D356">
        <v>2.67</v>
      </c>
      <c r="E356">
        <v>27.35</v>
      </c>
      <c r="F356">
        <v>861.47</v>
      </c>
      <c r="G356">
        <v>7.4</v>
      </c>
      <c r="H356">
        <v>5.42</v>
      </c>
      <c r="I356">
        <v>264.39999999999998</v>
      </c>
      <c r="J356">
        <v>336.52</v>
      </c>
      <c r="K356">
        <v>110.83</v>
      </c>
      <c r="L356">
        <v>22.86</v>
      </c>
      <c r="M356">
        <v>2515.37</v>
      </c>
      <c r="P356">
        <f t="shared" si="16"/>
        <v>0.10046328348833905</v>
      </c>
      <c r="Q356">
        <f t="shared" si="17"/>
        <v>21.033913088767488</v>
      </c>
      <c r="R356">
        <f t="shared" si="15"/>
        <v>17.373776080560464</v>
      </c>
    </row>
    <row r="357" spans="1:18" x14ac:dyDescent="0.2">
      <c r="A357" s="1">
        <v>42437</v>
      </c>
      <c r="B357" s="2">
        <v>0.71055555555555561</v>
      </c>
      <c r="C357">
        <v>22.43</v>
      </c>
      <c r="D357">
        <v>2.57</v>
      </c>
      <c r="E357">
        <v>27.15</v>
      </c>
      <c r="F357">
        <v>861.4</v>
      </c>
      <c r="G357">
        <v>7.35</v>
      </c>
      <c r="H357">
        <v>5.39</v>
      </c>
      <c r="I357">
        <v>264.86</v>
      </c>
      <c r="J357">
        <v>337.14</v>
      </c>
      <c r="K357">
        <v>111.22</v>
      </c>
      <c r="L357">
        <v>22.79</v>
      </c>
      <c r="M357">
        <v>2515.48</v>
      </c>
      <c r="P357">
        <f t="shared" si="16"/>
        <v>0.70339462679634768</v>
      </c>
      <c r="Q357">
        <f t="shared" si="17"/>
        <v>21.737307715563837</v>
      </c>
      <c r="R357">
        <f t="shared" si="15"/>
        <v>18.066747206281345</v>
      </c>
    </row>
    <row r="358" spans="1:18" x14ac:dyDescent="0.2">
      <c r="A358" s="1">
        <v>42437</v>
      </c>
      <c r="B358" s="2">
        <v>0.71062499999999995</v>
      </c>
      <c r="C358">
        <v>22.46</v>
      </c>
      <c r="D358">
        <v>2.37</v>
      </c>
      <c r="E358">
        <v>26.71</v>
      </c>
      <c r="F358">
        <v>861.41</v>
      </c>
      <c r="G358">
        <v>7.25</v>
      </c>
      <c r="H358">
        <v>5.31</v>
      </c>
      <c r="I358">
        <v>263.60000000000002</v>
      </c>
      <c r="J358">
        <v>335.56</v>
      </c>
      <c r="K358">
        <v>111.01</v>
      </c>
      <c r="L358">
        <v>22.83</v>
      </c>
      <c r="M358">
        <v>2515.27</v>
      </c>
      <c r="P358">
        <f t="shared" si="16"/>
        <v>-0.10049524572484708</v>
      </c>
      <c r="Q358">
        <f t="shared" si="17"/>
        <v>21.63681246983899</v>
      </c>
      <c r="R358">
        <f t="shared" si="15"/>
        <v>17.967751331178768</v>
      </c>
    </row>
    <row r="359" spans="1:18" x14ac:dyDescent="0.2">
      <c r="A359" s="1">
        <v>42437</v>
      </c>
      <c r="B359" s="2">
        <v>0.71068287037037037</v>
      </c>
      <c r="C359">
        <v>22.47</v>
      </c>
      <c r="D359">
        <v>2.2000000000000002</v>
      </c>
      <c r="E359">
        <v>26.38</v>
      </c>
      <c r="F359">
        <v>861.5</v>
      </c>
      <c r="G359">
        <v>7.16</v>
      </c>
      <c r="H359">
        <v>5.24</v>
      </c>
      <c r="I359">
        <v>264.44</v>
      </c>
      <c r="J359">
        <v>336.6</v>
      </c>
      <c r="K359">
        <v>110.98</v>
      </c>
      <c r="L359">
        <v>22.84</v>
      </c>
      <c r="M359">
        <v>2515.2800000000002</v>
      </c>
      <c r="P359">
        <f t="shared" si="16"/>
        <v>-0.90446590858495646</v>
      </c>
      <c r="Q359">
        <f t="shared" si="17"/>
        <v>20.732346561254033</v>
      </c>
      <c r="R359">
        <f t="shared" si="15"/>
        <v>17.076788455251787</v>
      </c>
    </row>
    <row r="360" spans="1:18" x14ac:dyDescent="0.2">
      <c r="A360" s="1">
        <v>42437</v>
      </c>
      <c r="B360" s="2">
        <v>0.71074074074074067</v>
      </c>
      <c r="C360">
        <v>22.45</v>
      </c>
      <c r="D360">
        <v>2</v>
      </c>
      <c r="E360">
        <v>26.04</v>
      </c>
      <c r="F360">
        <v>861.42</v>
      </c>
      <c r="G360">
        <v>7.06</v>
      </c>
      <c r="H360">
        <v>5.17</v>
      </c>
      <c r="I360">
        <v>264.45999999999998</v>
      </c>
      <c r="J360">
        <v>336.65</v>
      </c>
      <c r="K360">
        <v>110.54</v>
      </c>
      <c r="L360">
        <v>22.92</v>
      </c>
      <c r="M360">
        <v>2515.44</v>
      </c>
      <c r="P360">
        <f t="shared" si="16"/>
        <v>0.80395143187017082</v>
      </c>
      <c r="Q360">
        <f t="shared" si="17"/>
        <v>21.536297993124204</v>
      </c>
      <c r="R360">
        <f t="shared" si="15"/>
        <v>17.86875545607619</v>
      </c>
    </row>
    <row r="361" spans="1:18" x14ac:dyDescent="0.2">
      <c r="A361" s="1">
        <v>42437</v>
      </c>
      <c r="B361" s="2">
        <v>0.71079861111111109</v>
      </c>
      <c r="C361">
        <v>22.5</v>
      </c>
      <c r="D361">
        <v>2.19</v>
      </c>
      <c r="E361">
        <v>26.31</v>
      </c>
      <c r="F361">
        <v>861.42</v>
      </c>
      <c r="G361">
        <v>7.16</v>
      </c>
      <c r="H361">
        <v>5.24</v>
      </c>
      <c r="I361">
        <v>264.75</v>
      </c>
      <c r="J361">
        <v>337.06</v>
      </c>
      <c r="K361">
        <v>109.62</v>
      </c>
      <c r="L361">
        <v>23.09</v>
      </c>
      <c r="M361">
        <v>2515.4899999999998</v>
      </c>
      <c r="P361">
        <f t="shared" si="16"/>
        <v>0</v>
      </c>
      <c r="Q361">
        <f t="shared" si="17"/>
        <v>21.536297993124204</v>
      </c>
      <c r="R361">
        <f t="shared" si="15"/>
        <v>17.86875545607619</v>
      </c>
    </row>
    <row r="362" spans="1:18" x14ac:dyDescent="0.2">
      <c r="A362" s="1">
        <v>42437</v>
      </c>
      <c r="B362" s="2">
        <v>0.71086805555555566</v>
      </c>
      <c r="C362">
        <v>22.57</v>
      </c>
      <c r="D362">
        <v>2.58</v>
      </c>
      <c r="E362">
        <v>26.93</v>
      </c>
      <c r="F362">
        <v>861.39</v>
      </c>
      <c r="G362">
        <v>7.35</v>
      </c>
      <c r="H362">
        <v>5.38</v>
      </c>
      <c r="I362">
        <v>263.75</v>
      </c>
      <c r="J362">
        <v>335.88</v>
      </c>
      <c r="K362">
        <v>109.3</v>
      </c>
      <c r="L362">
        <v>23.15</v>
      </c>
      <c r="M362">
        <v>2515.4499999999998</v>
      </c>
      <c r="P362">
        <f t="shared" si="16"/>
        <v>0.3015775307584011</v>
      </c>
      <c r="Q362">
        <f t="shared" si="17"/>
        <v>21.837875523882605</v>
      </c>
      <c r="R362">
        <f t="shared" si="15"/>
        <v>18.165743081383919</v>
      </c>
    </row>
    <row r="363" spans="1:18" x14ac:dyDescent="0.2">
      <c r="A363" s="1">
        <v>42437</v>
      </c>
      <c r="B363" s="2">
        <v>0.71092592592592585</v>
      </c>
      <c r="C363">
        <v>22.61</v>
      </c>
      <c r="D363">
        <v>2.5</v>
      </c>
      <c r="E363">
        <v>26.73</v>
      </c>
      <c r="F363">
        <v>861.46</v>
      </c>
      <c r="G363">
        <v>7.32</v>
      </c>
      <c r="H363">
        <v>5.36</v>
      </c>
      <c r="I363">
        <v>264.08</v>
      </c>
      <c r="J363">
        <v>336.33</v>
      </c>
      <c r="K363">
        <v>109.34</v>
      </c>
      <c r="L363">
        <v>23.14</v>
      </c>
      <c r="M363">
        <v>2515.38</v>
      </c>
      <c r="P363">
        <f t="shared" si="16"/>
        <v>-0.70379545559278545</v>
      </c>
      <c r="Q363">
        <f t="shared" si="17"/>
        <v>21.134080068289819</v>
      </c>
      <c r="R363">
        <f t="shared" si="15"/>
        <v>17.472771955663042</v>
      </c>
    </row>
    <row r="364" spans="1:18" x14ac:dyDescent="0.2">
      <c r="A364" s="1">
        <v>42437</v>
      </c>
      <c r="B364" s="2">
        <v>0.71098379629629627</v>
      </c>
      <c r="C364">
        <v>22.67</v>
      </c>
      <c r="D364">
        <v>2.54</v>
      </c>
      <c r="E364">
        <v>26.7</v>
      </c>
      <c r="F364">
        <v>861.43</v>
      </c>
      <c r="G364">
        <v>7.34</v>
      </c>
      <c r="H364">
        <v>5.37</v>
      </c>
      <c r="I364">
        <v>264.33</v>
      </c>
      <c r="J364">
        <v>336.72</v>
      </c>
      <c r="K364">
        <v>109.36</v>
      </c>
      <c r="L364">
        <v>23.14</v>
      </c>
      <c r="M364">
        <v>2515.46</v>
      </c>
      <c r="P364">
        <f t="shared" si="16"/>
        <v>0.30167061493659419</v>
      </c>
      <c r="Q364">
        <f t="shared" si="17"/>
        <v>21.435750683226413</v>
      </c>
      <c r="R364">
        <f t="shared" si="15"/>
        <v>17.769759580972668</v>
      </c>
    </row>
    <row r="365" spans="1:18" x14ac:dyDescent="0.2">
      <c r="A365" s="1">
        <v>42437</v>
      </c>
      <c r="B365" s="2">
        <v>0.71105324074074072</v>
      </c>
      <c r="C365">
        <v>22.72</v>
      </c>
      <c r="D365">
        <v>2.76</v>
      </c>
      <c r="E365">
        <v>27.04</v>
      </c>
      <c r="F365">
        <v>861.31</v>
      </c>
      <c r="G365">
        <v>7.45</v>
      </c>
      <c r="H365">
        <v>5.45</v>
      </c>
      <c r="I365">
        <v>261.77</v>
      </c>
      <c r="J365">
        <v>333.56</v>
      </c>
      <c r="K365">
        <v>109.37</v>
      </c>
      <c r="L365">
        <v>23.14</v>
      </c>
      <c r="M365">
        <v>2515.41</v>
      </c>
      <c r="P365">
        <f t="shared" si="16"/>
        <v>1.2070119215019364</v>
      </c>
      <c r="Q365">
        <f t="shared" si="17"/>
        <v>22.64276260472835</v>
      </c>
      <c r="R365">
        <f t="shared" si="15"/>
        <v>18.957710082208322</v>
      </c>
    </row>
    <row r="366" spans="1:18" x14ac:dyDescent="0.2">
      <c r="A366" s="1">
        <v>42437</v>
      </c>
      <c r="B366" s="2">
        <v>0.71111111111111114</v>
      </c>
      <c r="C366">
        <v>22.75</v>
      </c>
      <c r="D366">
        <v>2.63</v>
      </c>
      <c r="E366">
        <v>26.74</v>
      </c>
      <c r="F366">
        <v>861.36</v>
      </c>
      <c r="G366">
        <v>7.38</v>
      </c>
      <c r="H366">
        <v>5.4</v>
      </c>
      <c r="I366">
        <v>262.07</v>
      </c>
      <c r="J366">
        <v>333.96</v>
      </c>
      <c r="K366">
        <v>109.81</v>
      </c>
      <c r="L366">
        <v>23.05</v>
      </c>
      <c r="M366">
        <v>2515.4299999999998</v>
      </c>
      <c r="P366">
        <f t="shared" si="16"/>
        <v>-0.50301007005830911</v>
      </c>
      <c r="Q366">
        <f t="shared" si="17"/>
        <v>22.139752534670041</v>
      </c>
      <c r="R366">
        <f t="shared" si="15"/>
        <v>18.462730706692597</v>
      </c>
    </row>
    <row r="367" spans="1:18" x14ac:dyDescent="0.2">
      <c r="A367" s="1">
        <v>42437</v>
      </c>
      <c r="B367" s="2">
        <v>0.71116898148148155</v>
      </c>
      <c r="C367">
        <v>22.76</v>
      </c>
      <c r="D367">
        <v>2.5299999999999998</v>
      </c>
      <c r="E367">
        <v>26.53</v>
      </c>
      <c r="F367">
        <v>861.38</v>
      </c>
      <c r="G367">
        <v>7.33</v>
      </c>
      <c r="H367">
        <v>5.36</v>
      </c>
      <c r="I367">
        <v>262.95999999999998</v>
      </c>
      <c r="J367">
        <v>335.1</v>
      </c>
      <c r="K367">
        <v>109.66</v>
      </c>
      <c r="L367">
        <v>23.08</v>
      </c>
      <c r="M367">
        <v>2515.36</v>
      </c>
      <c r="P367">
        <f t="shared" si="16"/>
        <v>-0.20120945206148208</v>
      </c>
      <c r="Q367">
        <f t="shared" si="17"/>
        <v>21.938543082608557</v>
      </c>
      <c r="R367">
        <f t="shared" si="15"/>
        <v>18.264738956487445</v>
      </c>
    </row>
    <row r="368" spans="1:18" x14ac:dyDescent="0.2">
      <c r="A368" s="1">
        <v>42437</v>
      </c>
      <c r="B368" s="2">
        <v>0.7112384259259259</v>
      </c>
      <c r="C368">
        <v>22.77</v>
      </c>
      <c r="D368">
        <v>2.7</v>
      </c>
      <c r="E368">
        <v>26.84</v>
      </c>
      <c r="F368">
        <v>861.32</v>
      </c>
      <c r="G368">
        <v>7.42</v>
      </c>
      <c r="H368">
        <v>5.43</v>
      </c>
      <c r="I368">
        <v>261.7</v>
      </c>
      <c r="J368">
        <v>333.52</v>
      </c>
      <c r="K368">
        <v>109.95</v>
      </c>
      <c r="L368">
        <v>23.03</v>
      </c>
      <c r="M368">
        <v>2515.38</v>
      </c>
      <c r="P368">
        <f t="shared" si="16"/>
        <v>0.60366277213795638</v>
      </c>
      <c r="Q368">
        <f t="shared" si="17"/>
        <v>22.542205854746513</v>
      </c>
      <c r="R368">
        <f t="shared" si="15"/>
        <v>18.858714207103851</v>
      </c>
    </row>
    <row r="369" spans="1:18" x14ac:dyDescent="0.2">
      <c r="A369" s="1">
        <v>42437</v>
      </c>
      <c r="B369" s="2">
        <v>0.71129629629629632</v>
      </c>
      <c r="C369">
        <v>22.76</v>
      </c>
      <c r="D369">
        <v>2.75</v>
      </c>
      <c r="E369">
        <v>26.94</v>
      </c>
      <c r="F369">
        <v>861.37</v>
      </c>
      <c r="G369">
        <v>7.44</v>
      </c>
      <c r="H369">
        <v>5.45</v>
      </c>
      <c r="I369">
        <v>261.22000000000003</v>
      </c>
      <c r="J369">
        <v>332.88</v>
      </c>
      <c r="K369">
        <v>111.4</v>
      </c>
      <c r="L369">
        <v>22.76</v>
      </c>
      <c r="M369">
        <v>2515.3000000000002</v>
      </c>
      <c r="P369">
        <f t="shared" si="16"/>
        <v>-0.50305523020895404</v>
      </c>
      <c r="Q369">
        <f t="shared" si="17"/>
        <v>22.039150624537559</v>
      </c>
      <c r="R369">
        <f t="shared" si="15"/>
        <v>18.363734831590023</v>
      </c>
    </row>
    <row r="370" spans="1:18" x14ac:dyDescent="0.2">
      <c r="A370" s="1">
        <v>42437</v>
      </c>
      <c r="B370" s="2">
        <v>0.71135416666666673</v>
      </c>
      <c r="C370">
        <v>22.55</v>
      </c>
      <c r="D370">
        <v>2.13</v>
      </c>
      <c r="E370">
        <v>26.11</v>
      </c>
      <c r="F370">
        <v>861.42</v>
      </c>
      <c r="G370">
        <v>7.12</v>
      </c>
      <c r="H370">
        <v>5.21</v>
      </c>
      <c r="I370">
        <v>263.12</v>
      </c>
      <c r="J370">
        <v>335.05</v>
      </c>
      <c r="K370">
        <v>115.02</v>
      </c>
      <c r="L370">
        <v>22.1</v>
      </c>
      <c r="M370">
        <v>2515.16</v>
      </c>
      <c r="P370">
        <f t="shared" si="16"/>
        <v>-0.50283904113115152</v>
      </c>
      <c r="Q370">
        <f t="shared" si="17"/>
        <v>21.536311583406409</v>
      </c>
      <c r="R370">
        <f t="shared" si="15"/>
        <v>17.86875545607619</v>
      </c>
    </row>
    <row r="371" spans="1:18" x14ac:dyDescent="0.2">
      <c r="A371" s="1">
        <v>42437</v>
      </c>
      <c r="B371" s="2">
        <v>0.71141203703703704</v>
      </c>
      <c r="C371">
        <v>22.26</v>
      </c>
      <c r="D371">
        <v>1.42</v>
      </c>
      <c r="E371">
        <v>25.27</v>
      </c>
      <c r="F371">
        <v>861.42</v>
      </c>
      <c r="G371">
        <v>6.77</v>
      </c>
      <c r="H371">
        <v>4.96</v>
      </c>
      <c r="I371">
        <v>263.04000000000002</v>
      </c>
      <c r="J371">
        <v>334.62</v>
      </c>
      <c r="K371">
        <v>117.28</v>
      </c>
      <c r="L371">
        <v>21.7</v>
      </c>
      <c r="M371">
        <v>2515.2399999999998</v>
      </c>
      <c r="P371">
        <f t="shared" si="16"/>
        <v>0</v>
      </c>
      <c r="Q371">
        <f t="shared" si="17"/>
        <v>21.536311583406409</v>
      </c>
      <c r="R371">
        <f t="shared" si="15"/>
        <v>17.86875545607619</v>
      </c>
    </row>
    <row r="372" spans="1:18" x14ac:dyDescent="0.2">
      <c r="A372" s="1">
        <v>42437</v>
      </c>
      <c r="B372" s="2">
        <v>0.71148148148148149</v>
      </c>
      <c r="C372">
        <v>22</v>
      </c>
      <c r="D372">
        <v>1.1200000000000001</v>
      </c>
      <c r="E372">
        <v>25.12</v>
      </c>
      <c r="F372">
        <v>861.38</v>
      </c>
      <c r="G372">
        <v>6.63</v>
      </c>
      <c r="H372">
        <v>4.8600000000000003</v>
      </c>
      <c r="I372">
        <v>264.79000000000002</v>
      </c>
      <c r="J372">
        <v>336.56</v>
      </c>
      <c r="K372">
        <v>118.35</v>
      </c>
      <c r="L372">
        <v>21.51</v>
      </c>
      <c r="M372">
        <v>2515.0700000000002</v>
      </c>
      <c r="P372">
        <f t="shared" si="16"/>
        <v>0.40155494385167956</v>
      </c>
      <c r="Q372">
        <f t="shared" si="17"/>
        <v>21.937866527258088</v>
      </c>
      <c r="R372">
        <f t="shared" si="15"/>
        <v>18.264738956487445</v>
      </c>
    </row>
    <row r="373" spans="1:18" x14ac:dyDescent="0.2">
      <c r="A373" s="1">
        <v>42437</v>
      </c>
      <c r="B373" s="2">
        <v>0.7115393518518518</v>
      </c>
      <c r="C373">
        <v>21.86</v>
      </c>
      <c r="D373">
        <v>1.47</v>
      </c>
      <c r="E373">
        <v>25.99</v>
      </c>
      <c r="F373">
        <v>861.34</v>
      </c>
      <c r="G373">
        <v>6.8</v>
      </c>
      <c r="H373">
        <v>4.99</v>
      </c>
      <c r="I373">
        <v>265.23</v>
      </c>
      <c r="J373">
        <v>336.97</v>
      </c>
      <c r="K373">
        <v>118.72</v>
      </c>
      <c r="L373">
        <v>21.45</v>
      </c>
      <c r="M373">
        <v>2515.1999999999998</v>
      </c>
      <c r="P373">
        <f t="shared" si="16"/>
        <v>0.40130159621812089</v>
      </c>
      <c r="Q373">
        <f t="shared" si="17"/>
        <v>22.33916812347621</v>
      </c>
      <c r="R373">
        <f t="shared" si="15"/>
        <v>18.660722456898696</v>
      </c>
    </row>
    <row r="374" spans="1:18" x14ac:dyDescent="0.2">
      <c r="A374" s="1">
        <v>42437</v>
      </c>
      <c r="B374" s="2">
        <v>0.71159722222222221</v>
      </c>
      <c r="C374">
        <v>21.7</v>
      </c>
      <c r="D374">
        <v>1.89</v>
      </c>
      <c r="E374">
        <v>27.03</v>
      </c>
      <c r="F374">
        <v>861.39</v>
      </c>
      <c r="G374">
        <v>7</v>
      </c>
      <c r="H374">
        <v>5.14</v>
      </c>
      <c r="I374">
        <v>265.56</v>
      </c>
      <c r="J374">
        <v>337.19</v>
      </c>
      <c r="K374">
        <v>119.19</v>
      </c>
      <c r="L374">
        <v>21.37</v>
      </c>
      <c r="M374">
        <v>2514.98</v>
      </c>
      <c r="P374">
        <f t="shared" si="16"/>
        <v>-0.50136908956689019</v>
      </c>
      <c r="Q374">
        <f t="shared" si="17"/>
        <v>21.83779903390932</v>
      </c>
      <c r="R374">
        <f t="shared" si="15"/>
        <v>18.165743081383919</v>
      </c>
    </row>
    <row r="375" spans="1:18" x14ac:dyDescent="0.2">
      <c r="A375" s="1">
        <v>42437</v>
      </c>
      <c r="B375" s="2">
        <v>0.71166666666666656</v>
      </c>
      <c r="C375">
        <v>21.61</v>
      </c>
      <c r="D375">
        <v>2.39</v>
      </c>
      <c r="E375">
        <v>28.17</v>
      </c>
      <c r="F375">
        <v>861.37</v>
      </c>
      <c r="G375">
        <v>7.26</v>
      </c>
      <c r="H375">
        <v>5.33</v>
      </c>
      <c r="I375">
        <v>264.73</v>
      </c>
      <c r="J375">
        <v>336.05</v>
      </c>
      <c r="K375">
        <v>119.53</v>
      </c>
      <c r="L375">
        <v>21.31</v>
      </c>
      <c r="M375">
        <v>2514.96</v>
      </c>
      <c r="P375">
        <f t="shared" si="16"/>
        <v>0.20045914695953937</v>
      </c>
      <c r="Q375">
        <f t="shared" si="17"/>
        <v>22.038258180868858</v>
      </c>
      <c r="R375">
        <f t="shared" si="15"/>
        <v>18.363734831590023</v>
      </c>
    </row>
    <row r="376" spans="1:18" x14ac:dyDescent="0.2">
      <c r="A376" s="1">
        <v>42437</v>
      </c>
      <c r="B376" s="2">
        <v>0.71172453703703698</v>
      </c>
      <c r="C376">
        <v>21.56</v>
      </c>
      <c r="D376">
        <v>2.71</v>
      </c>
      <c r="E376">
        <v>28.91</v>
      </c>
      <c r="F376">
        <v>861.38</v>
      </c>
      <c r="G376">
        <v>7.42</v>
      </c>
      <c r="H376">
        <v>5.45</v>
      </c>
      <c r="I376">
        <v>264.45</v>
      </c>
      <c r="J376">
        <v>335.62</v>
      </c>
      <c r="K376">
        <v>119.58</v>
      </c>
      <c r="L376">
        <v>21.3</v>
      </c>
      <c r="M376">
        <v>2514.84</v>
      </c>
      <c r="P376">
        <f t="shared" si="16"/>
        <v>-0.10020635611739347</v>
      </c>
      <c r="Q376">
        <f t="shared" si="17"/>
        <v>21.938051824751465</v>
      </c>
      <c r="R376">
        <f t="shared" si="15"/>
        <v>18.264738956487445</v>
      </c>
    </row>
    <row r="377" spans="1:18" x14ac:dyDescent="0.2">
      <c r="A377" s="1">
        <v>42437</v>
      </c>
      <c r="B377" s="2">
        <v>0.71178240740740739</v>
      </c>
      <c r="C377">
        <v>21.54</v>
      </c>
      <c r="D377">
        <v>2.9</v>
      </c>
      <c r="E377">
        <v>29.34</v>
      </c>
      <c r="F377">
        <v>861.42</v>
      </c>
      <c r="G377">
        <v>7.53</v>
      </c>
      <c r="H377">
        <v>5.53</v>
      </c>
      <c r="I377">
        <v>262.57</v>
      </c>
      <c r="J377">
        <v>333.21</v>
      </c>
      <c r="K377">
        <v>119.39</v>
      </c>
      <c r="L377">
        <v>21.33</v>
      </c>
      <c r="M377">
        <v>2514.79</v>
      </c>
      <c r="P377">
        <f t="shared" si="16"/>
        <v>-0.40076619463870461</v>
      </c>
      <c r="Q377">
        <f t="shared" si="17"/>
        <v>21.537285630112759</v>
      </c>
      <c r="R377">
        <f t="shared" si="15"/>
        <v>17.86875545607619</v>
      </c>
    </row>
    <row r="378" spans="1:18" x14ac:dyDescent="0.2">
      <c r="A378" s="1">
        <v>42437</v>
      </c>
      <c r="B378" s="2">
        <v>0.71185185185185185</v>
      </c>
      <c r="C378">
        <v>21.5</v>
      </c>
      <c r="D378">
        <v>3.03</v>
      </c>
      <c r="E378">
        <v>29.67</v>
      </c>
      <c r="F378">
        <v>861.42</v>
      </c>
      <c r="G378">
        <v>7.59</v>
      </c>
      <c r="H378">
        <v>5.58</v>
      </c>
      <c r="I378">
        <v>265.44</v>
      </c>
      <c r="J378">
        <v>336.8</v>
      </c>
      <c r="K378">
        <v>120.03</v>
      </c>
      <c r="L378">
        <v>21.22</v>
      </c>
      <c r="M378">
        <v>2514.7600000000002</v>
      </c>
      <c r="P378">
        <f t="shared" si="16"/>
        <v>0</v>
      </c>
      <c r="Q378">
        <f t="shared" si="17"/>
        <v>21.537285630112759</v>
      </c>
      <c r="R378">
        <f t="shared" si="15"/>
        <v>17.86875545607619</v>
      </c>
    </row>
    <row r="379" spans="1:18" x14ac:dyDescent="0.2">
      <c r="A379" s="1">
        <v>42437</v>
      </c>
      <c r="B379" s="2">
        <v>0.71190972222222226</v>
      </c>
      <c r="C379">
        <v>21.43</v>
      </c>
      <c r="D379">
        <v>3.03</v>
      </c>
      <c r="E379">
        <v>29.8</v>
      </c>
      <c r="F379">
        <v>861.39</v>
      </c>
      <c r="G379">
        <v>7.59</v>
      </c>
      <c r="H379">
        <v>5.58</v>
      </c>
      <c r="I379">
        <v>265.04000000000002</v>
      </c>
      <c r="J379">
        <v>336.23</v>
      </c>
      <c r="K379">
        <v>120.63</v>
      </c>
      <c r="L379">
        <v>21.12</v>
      </c>
      <c r="M379">
        <v>2514.62</v>
      </c>
      <c r="P379">
        <f t="shared" si="16"/>
        <v>0.30048620736387144</v>
      </c>
      <c r="Q379">
        <f t="shared" si="17"/>
        <v>21.83777183747663</v>
      </c>
      <c r="R379">
        <f t="shared" si="15"/>
        <v>18.165743081383919</v>
      </c>
    </row>
    <row r="380" spans="1:18" x14ac:dyDescent="0.2">
      <c r="A380" s="1">
        <v>42437</v>
      </c>
      <c r="B380" s="2">
        <v>0.71196759259259268</v>
      </c>
      <c r="C380">
        <v>21.36</v>
      </c>
      <c r="D380">
        <v>3</v>
      </c>
      <c r="E380">
        <v>29.86</v>
      </c>
      <c r="F380">
        <v>861.4</v>
      </c>
      <c r="G380">
        <v>7.58</v>
      </c>
      <c r="H380">
        <v>5.57</v>
      </c>
      <c r="I380">
        <v>266.12</v>
      </c>
      <c r="J380">
        <v>337.51</v>
      </c>
      <c r="K380">
        <v>121.54</v>
      </c>
      <c r="L380">
        <v>20.97</v>
      </c>
      <c r="M380">
        <v>2514.6799999999998</v>
      </c>
      <c r="P380">
        <f t="shared" si="16"/>
        <v>-0.10013943329566248</v>
      </c>
      <c r="Q380">
        <f t="shared" si="17"/>
        <v>21.737632404180967</v>
      </c>
      <c r="R380">
        <f t="shared" si="15"/>
        <v>18.066747206281345</v>
      </c>
    </row>
    <row r="381" spans="1:18" x14ac:dyDescent="0.2">
      <c r="A381" s="1">
        <v>42437</v>
      </c>
      <c r="B381" s="2">
        <v>0.71202546296296287</v>
      </c>
      <c r="C381">
        <v>21.26</v>
      </c>
      <c r="D381">
        <v>2.95</v>
      </c>
      <c r="E381">
        <v>29.95</v>
      </c>
      <c r="F381">
        <v>861.37</v>
      </c>
      <c r="G381">
        <v>7.55</v>
      </c>
      <c r="H381">
        <v>5.56</v>
      </c>
      <c r="I381">
        <v>262.2</v>
      </c>
      <c r="J381">
        <v>332.44</v>
      </c>
      <c r="K381">
        <v>122.58</v>
      </c>
      <c r="L381">
        <v>20.79</v>
      </c>
      <c r="M381">
        <v>2514.56</v>
      </c>
      <c r="P381">
        <f t="shared" si="16"/>
        <v>0.30033509160577881</v>
      </c>
      <c r="Q381">
        <f t="shared" si="17"/>
        <v>22.037967495786745</v>
      </c>
      <c r="R381">
        <f t="shared" si="15"/>
        <v>18.363734831590023</v>
      </c>
    </row>
    <row r="382" spans="1:18" x14ac:dyDescent="0.2">
      <c r="A382" s="1">
        <v>42437</v>
      </c>
      <c r="B382" s="2">
        <v>0.71209490740740744</v>
      </c>
      <c r="C382">
        <v>21.11</v>
      </c>
      <c r="D382">
        <v>2.82</v>
      </c>
      <c r="E382">
        <v>29.94</v>
      </c>
      <c r="F382">
        <v>861.39</v>
      </c>
      <c r="G382">
        <v>7.48</v>
      </c>
      <c r="H382">
        <v>5.5</v>
      </c>
      <c r="I382">
        <v>264.27999999999997</v>
      </c>
      <c r="J382">
        <v>334.9</v>
      </c>
      <c r="K382">
        <v>124.56</v>
      </c>
      <c r="L382">
        <v>20.46</v>
      </c>
      <c r="M382">
        <v>2514.52</v>
      </c>
      <c r="P382">
        <f t="shared" si="16"/>
        <v>-0.20013956011650377</v>
      </c>
      <c r="Q382">
        <f t="shared" si="17"/>
        <v>21.837827935670241</v>
      </c>
      <c r="R382">
        <f t="shared" si="15"/>
        <v>18.165743081383919</v>
      </c>
    </row>
    <row r="383" spans="1:18" x14ac:dyDescent="0.2">
      <c r="A383" s="1">
        <v>42437</v>
      </c>
      <c r="B383" s="2">
        <v>0.71215277777777775</v>
      </c>
      <c r="C383">
        <v>20.95</v>
      </c>
      <c r="D383">
        <v>2.56</v>
      </c>
      <c r="E383">
        <v>29.69</v>
      </c>
      <c r="F383">
        <v>861.4</v>
      </c>
      <c r="G383">
        <v>7.35</v>
      </c>
      <c r="H383">
        <v>5.41</v>
      </c>
      <c r="I383">
        <v>265.57</v>
      </c>
      <c r="J383">
        <v>336.34</v>
      </c>
      <c r="K383">
        <v>127.62</v>
      </c>
      <c r="L383">
        <v>19.97</v>
      </c>
      <c r="M383">
        <v>2514.37</v>
      </c>
      <c r="P383">
        <f t="shared" si="16"/>
        <v>-0.10001534056567922</v>
      </c>
      <c r="Q383">
        <f t="shared" si="17"/>
        <v>21.737812595104561</v>
      </c>
      <c r="R383">
        <f t="shared" si="15"/>
        <v>18.066747206281345</v>
      </c>
    </row>
    <row r="384" spans="1:18" x14ac:dyDescent="0.2">
      <c r="A384" s="1">
        <v>42437</v>
      </c>
      <c r="B384" s="2">
        <v>0.71221064814814816</v>
      </c>
      <c r="C384">
        <v>20.63</v>
      </c>
      <c r="D384">
        <v>1.98</v>
      </c>
      <c r="E384">
        <v>29.06</v>
      </c>
      <c r="F384">
        <v>861.36</v>
      </c>
      <c r="G384">
        <v>7.05</v>
      </c>
      <c r="H384">
        <v>5.2</v>
      </c>
      <c r="I384">
        <v>265.45</v>
      </c>
      <c r="J384">
        <v>335.84</v>
      </c>
      <c r="K384">
        <v>131.55000000000001</v>
      </c>
      <c r="L384">
        <v>19.36</v>
      </c>
      <c r="M384">
        <v>2514.44</v>
      </c>
      <c r="P384">
        <f t="shared" si="16"/>
        <v>0.39974194240372746</v>
      </c>
      <c r="Q384">
        <f t="shared" si="17"/>
        <v>22.13755453750829</v>
      </c>
      <c r="R384">
        <f t="shared" si="15"/>
        <v>18.462730706692597</v>
      </c>
    </row>
    <row r="385" spans="1:18" x14ac:dyDescent="0.2">
      <c r="A385" s="1">
        <v>42437</v>
      </c>
      <c r="B385" s="2">
        <v>0.71228009259259262</v>
      </c>
      <c r="C385">
        <v>20.22</v>
      </c>
      <c r="D385">
        <v>1.45</v>
      </c>
      <c r="E385">
        <v>28.7</v>
      </c>
      <c r="F385">
        <v>861.37</v>
      </c>
      <c r="G385">
        <v>6.79</v>
      </c>
      <c r="H385">
        <v>5.01</v>
      </c>
      <c r="I385">
        <v>277.2</v>
      </c>
      <c r="J385">
        <v>350.21</v>
      </c>
      <c r="K385">
        <v>132.38</v>
      </c>
      <c r="L385">
        <v>19.23</v>
      </c>
      <c r="M385">
        <v>2514.5</v>
      </c>
      <c r="P385">
        <f t="shared" si="16"/>
        <v>-9.9813128830839676E-2</v>
      </c>
      <c r="Q385">
        <f t="shared" si="17"/>
        <v>22.037741408677451</v>
      </c>
      <c r="R385">
        <f t="shared" si="15"/>
        <v>18.363734831590023</v>
      </c>
    </row>
    <row r="386" spans="1:18" x14ac:dyDescent="0.2">
      <c r="A386" s="1">
        <v>42437</v>
      </c>
      <c r="B386" s="2">
        <v>0.71233796296296292</v>
      </c>
      <c r="C386">
        <v>20.059999999999999</v>
      </c>
      <c r="D386">
        <v>1.31</v>
      </c>
      <c r="E386">
        <v>28.68</v>
      </c>
      <c r="F386">
        <v>861.34</v>
      </c>
      <c r="G386">
        <v>6.72</v>
      </c>
      <c r="H386">
        <v>4.96</v>
      </c>
      <c r="I386">
        <v>307</v>
      </c>
      <c r="J386">
        <v>387.66</v>
      </c>
      <c r="K386">
        <v>127.64</v>
      </c>
      <c r="L386">
        <v>19.97</v>
      </c>
      <c r="M386">
        <v>2514.41</v>
      </c>
      <c r="P386">
        <f t="shared" si="16"/>
        <v>0.29915216642612064</v>
      </c>
      <c r="Q386">
        <f t="shared" si="17"/>
        <v>22.336893575103574</v>
      </c>
      <c r="R386">
        <f t="shared" si="15"/>
        <v>18.660722456898696</v>
      </c>
    </row>
    <row r="387" spans="1:18" x14ac:dyDescent="0.2">
      <c r="A387" s="1">
        <v>42437</v>
      </c>
      <c r="B387" s="2">
        <v>0.71239583333333334</v>
      </c>
      <c r="C387">
        <v>20.25</v>
      </c>
      <c r="D387">
        <v>1.64</v>
      </c>
      <c r="E387">
        <v>29.03</v>
      </c>
      <c r="F387">
        <v>861.38</v>
      </c>
      <c r="G387">
        <v>6.88</v>
      </c>
      <c r="H387">
        <v>5.08</v>
      </c>
      <c r="I387">
        <v>262.63</v>
      </c>
      <c r="J387">
        <v>331.83</v>
      </c>
      <c r="K387">
        <v>122.55</v>
      </c>
      <c r="L387">
        <v>20.8</v>
      </c>
      <c r="M387">
        <v>2514.4</v>
      </c>
      <c r="P387">
        <f t="shared" si="16"/>
        <v>-0.39888763955144441</v>
      </c>
      <c r="Q387">
        <f t="shared" si="17"/>
        <v>21.93800593555213</v>
      </c>
      <c r="R387">
        <f t="shared" ref="R387:R450" si="18">$O$8*(1-F387/$O$12)</f>
        <v>18.264738956487445</v>
      </c>
    </row>
    <row r="388" spans="1:18" x14ac:dyDescent="0.2">
      <c r="A388" s="1">
        <v>42437</v>
      </c>
      <c r="B388" s="2">
        <v>0.71246527777777768</v>
      </c>
      <c r="C388">
        <v>20.48</v>
      </c>
      <c r="D388">
        <v>1.86</v>
      </c>
      <c r="E388">
        <v>29.09</v>
      </c>
      <c r="F388">
        <v>861.07</v>
      </c>
      <c r="G388">
        <v>6.99</v>
      </c>
      <c r="H388">
        <v>5.15</v>
      </c>
      <c r="I388">
        <v>216.81</v>
      </c>
      <c r="J388">
        <v>274.26</v>
      </c>
      <c r="K388">
        <v>119.81</v>
      </c>
      <c r="L388">
        <v>21.26</v>
      </c>
      <c r="M388">
        <v>2514.61</v>
      </c>
      <c r="P388">
        <f t="shared" ref="P388:P451" si="19">(C388+C387+2*273.15)*$O$10*LN(F387/F388)/2</f>
        <v>3.0940775309904951</v>
      </c>
      <c r="Q388">
        <f t="shared" ref="Q388:Q451" si="20">Q387+P388</f>
        <v>25.032083466542627</v>
      </c>
      <c r="R388">
        <f t="shared" si="18"/>
        <v>21.333611084676793</v>
      </c>
    </row>
    <row r="389" spans="1:18" x14ac:dyDescent="0.2">
      <c r="A389" s="1">
        <v>42437</v>
      </c>
      <c r="B389" s="2">
        <v>0.7125231481481481</v>
      </c>
      <c r="C389">
        <v>20.69</v>
      </c>
      <c r="D389">
        <v>1.87</v>
      </c>
      <c r="E389">
        <v>28.73</v>
      </c>
      <c r="F389">
        <v>861.11</v>
      </c>
      <c r="G389">
        <v>7</v>
      </c>
      <c r="H389">
        <v>5.15</v>
      </c>
      <c r="I389">
        <v>235.43</v>
      </c>
      <c r="J389">
        <v>298.01</v>
      </c>
      <c r="K389">
        <v>117.81</v>
      </c>
      <c r="L389">
        <v>21.6</v>
      </c>
      <c r="M389">
        <v>2514.65</v>
      </c>
      <c r="P389">
        <f t="shared" si="19"/>
        <v>-0.3995976860605015</v>
      </c>
      <c r="Q389">
        <f t="shared" si="20"/>
        <v>24.632485780482124</v>
      </c>
      <c r="R389">
        <f t="shared" si="18"/>
        <v>20.937627584265538</v>
      </c>
    </row>
    <row r="390" spans="1:18" x14ac:dyDescent="0.2">
      <c r="A390" s="1">
        <v>42437</v>
      </c>
      <c r="B390" s="2">
        <v>0.71258101851851852</v>
      </c>
      <c r="C390">
        <v>20.9</v>
      </c>
      <c r="D390">
        <v>2.1</v>
      </c>
      <c r="E390">
        <v>28.82</v>
      </c>
      <c r="F390">
        <v>861.06</v>
      </c>
      <c r="G390">
        <v>7.11</v>
      </c>
      <c r="H390">
        <v>5.23</v>
      </c>
      <c r="I390">
        <v>265.73</v>
      </c>
      <c r="J390">
        <v>336.62</v>
      </c>
      <c r="K390">
        <v>116.19</v>
      </c>
      <c r="L390">
        <v>21.89</v>
      </c>
      <c r="M390">
        <v>2514.59</v>
      </c>
      <c r="P390">
        <f t="shared" si="19"/>
        <v>0.4998571156249812</v>
      </c>
      <c r="Q390">
        <f t="shared" si="20"/>
        <v>25.132342896107104</v>
      </c>
      <c r="R390">
        <f t="shared" si="18"/>
        <v>21.432606959781268</v>
      </c>
    </row>
    <row r="391" spans="1:18" x14ac:dyDescent="0.2">
      <c r="A391" s="1">
        <v>42437</v>
      </c>
      <c r="B391" s="2">
        <v>0.71263888888888882</v>
      </c>
      <c r="C391">
        <v>21.09</v>
      </c>
      <c r="D391">
        <v>2.37</v>
      </c>
      <c r="E391">
        <v>29.03</v>
      </c>
      <c r="F391">
        <v>861.04</v>
      </c>
      <c r="G391">
        <v>7.25</v>
      </c>
      <c r="H391">
        <v>5.33</v>
      </c>
      <c r="I391">
        <v>265.93</v>
      </c>
      <c r="J391">
        <v>337.1</v>
      </c>
      <c r="K391">
        <v>114.74</v>
      </c>
      <c r="L391">
        <v>22.15</v>
      </c>
      <c r="M391">
        <v>2514.67</v>
      </c>
      <c r="P391">
        <f t="shared" si="19"/>
        <v>0.20008702001005868</v>
      </c>
      <c r="Q391">
        <f t="shared" si="20"/>
        <v>25.332429916117164</v>
      </c>
      <c r="R391">
        <f t="shared" si="18"/>
        <v>21.630598709986419</v>
      </c>
    </row>
    <row r="392" spans="1:18" x14ac:dyDescent="0.2">
      <c r="A392" s="1">
        <v>42437</v>
      </c>
      <c r="B392" s="2">
        <v>0.71270833333333339</v>
      </c>
      <c r="C392">
        <v>21.28</v>
      </c>
      <c r="D392">
        <v>2.63</v>
      </c>
      <c r="E392">
        <v>29.25</v>
      </c>
      <c r="F392">
        <v>861.11</v>
      </c>
      <c r="G392">
        <v>7.39</v>
      </c>
      <c r="H392">
        <v>5.43</v>
      </c>
      <c r="I392">
        <v>266.33999999999997</v>
      </c>
      <c r="J392">
        <v>337.81</v>
      </c>
      <c r="K392">
        <v>113.96</v>
      </c>
      <c r="L392">
        <v>22.29</v>
      </c>
      <c r="M392">
        <v>2514.73</v>
      </c>
      <c r="P392">
        <f t="shared" si="19"/>
        <v>-0.70073657966273006</v>
      </c>
      <c r="Q392">
        <f t="shared" si="20"/>
        <v>24.631693336454433</v>
      </c>
      <c r="R392">
        <f t="shared" si="18"/>
        <v>20.937627584265538</v>
      </c>
    </row>
    <row r="393" spans="1:18" x14ac:dyDescent="0.2">
      <c r="A393" s="1">
        <v>42437</v>
      </c>
      <c r="B393" s="2">
        <v>0.7127662037037038</v>
      </c>
      <c r="C393">
        <v>21.44</v>
      </c>
      <c r="D393">
        <v>2.48</v>
      </c>
      <c r="E393">
        <v>28.66</v>
      </c>
      <c r="F393">
        <v>861.16</v>
      </c>
      <c r="G393">
        <v>7.31</v>
      </c>
      <c r="H393">
        <v>5.37</v>
      </c>
      <c r="I393">
        <v>265.68</v>
      </c>
      <c r="J393">
        <v>337.13</v>
      </c>
      <c r="K393">
        <v>112.65</v>
      </c>
      <c r="L393">
        <v>22.53</v>
      </c>
      <c r="M393">
        <v>2514.71</v>
      </c>
      <c r="P393">
        <f t="shared" si="19"/>
        <v>-0.5007888261829252</v>
      </c>
      <c r="Q393">
        <f t="shared" si="20"/>
        <v>24.130904510271506</v>
      </c>
      <c r="R393">
        <f t="shared" si="18"/>
        <v>20.442648208751709</v>
      </c>
    </row>
    <row r="394" spans="1:18" x14ac:dyDescent="0.2">
      <c r="A394" s="1">
        <v>42437</v>
      </c>
      <c r="B394" s="2">
        <v>0.712824074074074</v>
      </c>
      <c r="C394">
        <v>21.79</v>
      </c>
      <c r="D394">
        <v>2.4700000000000002</v>
      </c>
      <c r="E394">
        <v>28.01</v>
      </c>
      <c r="F394">
        <v>861.1</v>
      </c>
      <c r="G394">
        <v>7.3</v>
      </c>
      <c r="H394">
        <v>5.36</v>
      </c>
      <c r="I394">
        <v>266.06</v>
      </c>
      <c r="J394">
        <v>338.05</v>
      </c>
      <c r="K394">
        <v>109.93</v>
      </c>
      <c r="L394">
        <v>23.03</v>
      </c>
      <c r="M394">
        <v>2514.81</v>
      </c>
      <c r="P394">
        <f t="shared" si="19"/>
        <v>0.60147041038401294</v>
      </c>
      <c r="Q394">
        <f t="shared" si="20"/>
        <v>24.73237492065552</v>
      </c>
      <c r="R394">
        <f t="shared" si="18"/>
        <v>21.036623459368116</v>
      </c>
    </row>
    <row r="395" spans="1:18" x14ac:dyDescent="0.2">
      <c r="A395" s="1">
        <v>42437</v>
      </c>
      <c r="B395" s="2">
        <v>0.71289351851851857</v>
      </c>
      <c r="C395">
        <v>22.09</v>
      </c>
      <c r="D395">
        <v>2.6</v>
      </c>
      <c r="E395">
        <v>27.77</v>
      </c>
      <c r="F395">
        <v>861.02</v>
      </c>
      <c r="G395">
        <v>7.37</v>
      </c>
      <c r="H395">
        <v>5.4</v>
      </c>
      <c r="I395">
        <v>264.91000000000003</v>
      </c>
      <c r="J395">
        <v>336.96</v>
      </c>
      <c r="K395">
        <v>109</v>
      </c>
      <c r="L395">
        <v>23.21</v>
      </c>
      <c r="M395">
        <v>2514.88</v>
      </c>
      <c r="P395">
        <f t="shared" si="19"/>
        <v>0.80291003505449476</v>
      </c>
      <c r="Q395">
        <f t="shared" si="20"/>
        <v>25.535284955710015</v>
      </c>
      <c r="R395">
        <f t="shared" si="18"/>
        <v>21.828590460192519</v>
      </c>
    </row>
    <row r="396" spans="1:18" x14ac:dyDescent="0.2">
      <c r="A396" s="1">
        <v>42437</v>
      </c>
      <c r="B396" s="2">
        <v>0.71295138888888887</v>
      </c>
      <c r="C396">
        <v>22.24</v>
      </c>
      <c r="D396">
        <v>2.7</v>
      </c>
      <c r="E396">
        <v>27.71</v>
      </c>
      <c r="F396">
        <v>861.07</v>
      </c>
      <c r="G396">
        <v>7.42</v>
      </c>
      <c r="H396">
        <v>5.44</v>
      </c>
      <c r="I396">
        <v>262.69</v>
      </c>
      <c r="J396">
        <v>334.29</v>
      </c>
      <c r="K396">
        <v>109</v>
      </c>
      <c r="L396">
        <v>23.21</v>
      </c>
      <c r="M396">
        <v>2514.79</v>
      </c>
      <c r="P396">
        <f t="shared" si="19"/>
        <v>-0.50221014678280484</v>
      </c>
      <c r="Q396">
        <f t="shared" si="20"/>
        <v>25.033074808927211</v>
      </c>
      <c r="R396">
        <f t="shared" si="18"/>
        <v>21.333611084676793</v>
      </c>
    </row>
    <row r="397" spans="1:18" x14ac:dyDescent="0.2">
      <c r="A397" s="1">
        <v>42437</v>
      </c>
      <c r="B397" s="2">
        <v>0.71300925925925929</v>
      </c>
      <c r="C397">
        <v>22.35</v>
      </c>
      <c r="D397">
        <v>2.69</v>
      </c>
      <c r="E397">
        <v>27.52</v>
      </c>
      <c r="F397">
        <v>861.06</v>
      </c>
      <c r="G397">
        <v>7.42</v>
      </c>
      <c r="H397">
        <v>5.43</v>
      </c>
      <c r="I397">
        <v>265</v>
      </c>
      <c r="J397">
        <v>337.35</v>
      </c>
      <c r="K397">
        <v>108.86</v>
      </c>
      <c r="L397">
        <v>23.23</v>
      </c>
      <c r="M397">
        <v>2514.9</v>
      </c>
      <c r="P397">
        <f t="shared" si="19"/>
        <v>0.10048391070669406</v>
      </c>
      <c r="Q397">
        <f t="shared" si="20"/>
        <v>25.133558719633903</v>
      </c>
      <c r="R397">
        <f t="shared" si="18"/>
        <v>21.432606959781268</v>
      </c>
    </row>
    <row r="398" spans="1:18" x14ac:dyDescent="0.2">
      <c r="A398" s="1">
        <v>42437</v>
      </c>
      <c r="B398" s="2">
        <v>0.71307870370370363</v>
      </c>
      <c r="C398">
        <v>22.48</v>
      </c>
      <c r="D398">
        <v>3.09</v>
      </c>
      <c r="E398">
        <v>28.07</v>
      </c>
      <c r="F398">
        <v>861.02</v>
      </c>
      <c r="G398">
        <v>7.63</v>
      </c>
      <c r="H398">
        <v>5.58</v>
      </c>
      <c r="I398">
        <v>262.27</v>
      </c>
      <c r="J398">
        <v>334.03</v>
      </c>
      <c r="K398">
        <v>109.8</v>
      </c>
      <c r="L398">
        <v>23.06</v>
      </c>
      <c r="M398">
        <v>2514.89</v>
      </c>
      <c r="P398">
        <f t="shared" si="19"/>
        <v>0.40211057067757955</v>
      </c>
      <c r="Q398">
        <f t="shared" si="20"/>
        <v>25.535669290311482</v>
      </c>
      <c r="R398">
        <f t="shared" si="18"/>
        <v>21.828590460192519</v>
      </c>
    </row>
    <row r="399" spans="1:18" x14ac:dyDescent="0.2">
      <c r="A399" s="1">
        <v>42437</v>
      </c>
      <c r="B399" s="2">
        <v>0.71313657407407405</v>
      </c>
      <c r="C399">
        <v>22.48</v>
      </c>
      <c r="D399">
        <v>2.85</v>
      </c>
      <c r="E399">
        <v>27.6</v>
      </c>
      <c r="F399">
        <v>861.03</v>
      </c>
      <c r="G399">
        <v>7.5</v>
      </c>
      <c r="H399">
        <v>5.49</v>
      </c>
      <c r="I399">
        <v>260.37</v>
      </c>
      <c r="J399">
        <v>331.61</v>
      </c>
      <c r="K399">
        <v>110.03</v>
      </c>
      <c r="L399">
        <v>23.01</v>
      </c>
      <c r="M399">
        <v>2514.94</v>
      </c>
      <c r="P399">
        <f t="shared" si="19"/>
        <v>-0.1005515021559138</v>
      </c>
      <c r="Q399">
        <f t="shared" si="20"/>
        <v>25.435117788155569</v>
      </c>
      <c r="R399">
        <f t="shared" si="18"/>
        <v>21.729594585088996</v>
      </c>
    </row>
    <row r="400" spans="1:18" x14ac:dyDescent="0.2">
      <c r="A400" s="1">
        <v>42437</v>
      </c>
      <c r="B400" s="2">
        <v>0.71319444444444446</v>
      </c>
      <c r="C400">
        <v>22.5</v>
      </c>
      <c r="D400">
        <v>2.98</v>
      </c>
      <c r="E400">
        <v>27.83</v>
      </c>
      <c r="F400">
        <v>861.14</v>
      </c>
      <c r="G400">
        <v>7.57</v>
      </c>
      <c r="H400">
        <v>5.54</v>
      </c>
      <c r="I400">
        <v>87.06</v>
      </c>
      <c r="J400">
        <v>110.88</v>
      </c>
      <c r="K400">
        <v>110.46</v>
      </c>
      <c r="L400">
        <v>22.93</v>
      </c>
      <c r="M400">
        <v>2514.83</v>
      </c>
      <c r="P400">
        <f t="shared" si="19"/>
        <v>-1.1060268662821582</v>
      </c>
      <c r="Q400">
        <f t="shared" si="20"/>
        <v>24.329090921873412</v>
      </c>
      <c r="R400">
        <f t="shared" si="18"/>
        <v>20.640639958956864</v>
      </c>
    </row>
    <row r="401" spans="1:18" x14ac:dyDescent="0.2">
      <c r="A401" s="1">
        <v>42437</v>
      </c>
      <c r="B401" s="2">
        <v>0.71325231481481488</v>
      </c>
      <c r="C401">
        <v>22.49</v>
      </c>
      <c r="D401">
        <v>2.75</v>
      </c>
      <c r="E401">
        <v>27.39</v>
      </c>
      <c r="F401">
        <v>861.12</v>
      </c>
      <c r="G401">
        <v>7.45</v>
      </c>
      <c r="H401">
        <v>5.45</v>
      </c>
      <c r="I401">
        <v>51.65</v>
      </c>
      <c r="J401">
        <v>65.77</v>
      </c>
      <c r="K401">
        <v>110.52</v>
      </c>
      <c r="L401">
        <v>22.92</v>
      </c>
      <c r="M401">
        <v>2514.75</v>
      </c>
      <c r="P401">
        <f t="shared" si="19"/>
        <v>0.20108868580594241</v>
      </c>
      <c r="Q401">
        <f t="shared" si="20"/>
        <v>24.530179607679354</v>
      </c>
      <c r="R401">
        <f t="shared" si="18"/>
        <v>20.838631709162964</v>
      </c>
    </row>
    <row r="402" spans="1:18" x14ac:dyDescent="0.2">
      <c r="A402" s="1">
        <v>42437</v>
      </c>
      <c r="B402" s="2">
        <v>0.71332175925925922</v>
      </c>
      <c r="C402">
        <v>22.46</v>
      </c>
      <c r="D402">
        <v>2.58</v>
      </c>
      <c r="E402">
        <v>27.12</v>
      </c>
      <c r="F402">
        <v>861.07</v>
      </c>
      <c r="G402">
        <v>7.36</v>
      </c>
      <c r="H402">
        <v>5.39</v>
      </c>
      <c r="I402">
        <v>46.7</v>
      </c>
      <c r="J402">
        <v>59.48</v>
      </c>
      <c r="K402">
        <v>110.29</v>
      </c>
      <c r="L402">
        <v>22.96</v>
      </c>
      <c r="M402">
        <v>2514.7399999999998</v>
      </c>
      <c r="P402">
        <f t="shared" si="19"/>
        <v>0.50270813836625206</v>
      </c>
      <c r="Q402">
        <f t="shared" si="20"/>
        <v>25.032887746045606</v>
      </c>
      <c r="R402">
        <f t="shared" si="18"/>
        <v>21.333611084676793</v>
      </c>
    </row>
    <row r="403" spans="1:18" x14ac:dyDescent="0.2">
      <c r="A403" s="1">
        <v>42437</v>
      </c>
      <c r="B403" s="2">
        <v>0.71337962962962964</v>
      </c>
      <c r="C403">
        <v>22.48</v>
      </c>
      <c r="D403">
        <v>2.71</v>
      </c>
      <c r="E403">
        <v>27.33</v>
      </c>
      <c r="F403">
        <v>861.09</v>
      </c>
      <c r="G403">
        <v>7.42</v>
      </c>
      <c r="H403">
        <v>5.44</v>
      </c>
      <c r="I403">
        <v>50.69</v>
      </c>
      <c r="J403">
        <v>64.55</v>
      </c>
      <c r="K403">
        <v>110.42</v>
      </c>
      <c r="L403">
        <v>22.94</v>
      </c>
      <c r="M403">
        <v>2514.62</v>
      </c>
      <c r="P403">
        <f t="shared" si="19"/>
        <v>-0.20108335712147446</v>
      </c>
      <c r="Q403">
        <f t="shared" si="20"/>
        <v>24.83180438892413</v>
      </c>
      <c r="R403">
        <f t="shared" si="18"/>
        <v>21.135619334471642</v>
      </c>
    </row>
    <row r="404" spans="1:18" x14ac:dyDescent="0.2">
      <c r="A404" s="1">
        <v>42437</v>
      </c>
      <c r="B404" s="2">
        <v>0.71343749999999995</v>
      </c>
      <c r="C404">
        <v>22.5</v>
      </c>
      <c r="D404">
        <v>2.62</v>
      </c>
      <c r="E404">
        <v>27.12</v>
      </c>
      <c r="F404">
        <v>861.09</v>
      </c>
      <c r="G404">
        <v>7.38</v>
      </c>
      <c r="H404">
        <v>5.4</v>
      </c>
      <c r="I404">
        <v>64.989999999999995</v>
      </c>
      <c r="J404">
        <v>82.78</v>
      </c>
      <c r="K404">
        <v>110.36</v>
      </c>
      <c r="L404">
        <v>22.95</v>
      </c>
      <c r="M404">
        <v>2514.67</v>
      </c>
      <c r="P404">
        <f t="shared" si="19"/>
        <v>0</v>
      </c>
      <c r="Q404">
        <f t="shared" si="20"/>
        <v>24.83180438892413</v>
      </c>
      <c r="R404">
        <f t="shared" si="18"/>
        <v>21.135619334471642</v>
      </c>
    </row>
    <row r="405" spans="1:18" x14ac:dyDescent="0.2">
      <c r="A405" s="1">
        <v>42437</v>
      </c>
      <c r="B405" s="2">
        <v>0.71350694444444451</v>
      </c>
      <c r="C405">
        <v>22.5</v>
      </c>
      <c r="D405">
        <v>2.5499999999999998</v>
      </c>
      <c r="E405">
        <v>26.99</v>
      </c>
      <c r="F405">
        <v>861.16</v>
      </c>
      <c r="G405">
        <v>7.34</v>
      </c>
      <c r="H405">
        <v>5.38</v>
      </c>
      <c r="I405">
        <v>60.95</v>
      </c>
      <c r="J405">
        <v>77.62</v>
      </c>
      <c r="K405">
        <v>110.6</v>
      </c>
      <c r="L405">
        <v>22.91</v>
      </c>
      <c r="M405">
        <v>2514.63</v>
      </c>
      <c r="P405">
        <f t="shared" si="19"/>
        <v>-0.70382639028403216</v>
      </c>
      <c r="Q405">
        <f t="shared" si="20"/>
        <v>24.127977998640098</v>
      </c>
      <c r="R405">
        <f t="shared" si="18"/>
        <v>20.442648208751709</v>
      </c>
    </row>
    <row r="406" spans="1:18" x14ac:dyDescent="0.2">
      <c r="A406" s="1">
        <v>42437</v>
      </c>
      <c r="B406" s="2">
        <v>0.71356481481481471</v>
      </c>
      <c r="C406">
        <v>22.49</v>
      </c>
      <c r="D406">
        <v>2.36</v>
      </c>
      <c r="E406">
        <v>26.65</v>
      </c>
      <c r="F406">
        <v>861.11</v>
      </c>
      <c r="G406">
        <v>7.24</v>
      </c>
      <c r="H406">
        <v>5.3</v>
      </c>
      <c r="I406">
        <v>55.48</v>
      </c>
      <c r="J406">
        <v>70.650000000000006</v>
      </c>
      <c r="K406">
        <v>110.92</v>
      </c>
      <c r="L406">
        <v>22.85</v>
      </c>
      <c r="M406">
        <v>2514.61</v>
      </c>
      <c r="P406">
        <f t="shared" si="19"/>
        <v>0.50271879568415756</v>
      </c>
      <c r="Q406">
        <f t="shared" si="20"/>
        <v>24.630696794324255</v>
      </c>
      <c r="R406">
        <f t="shared" si="18"/>
        <v>20.937627584265538</v>
      </c>
    </row>
    <row r="407" spans="1:18" x14ac:dyDescent="0.2">
      <c r="A407" s="1">
        <v>42437</v>
      </c>
      <c r="B407" s="2">
        <v>0.71362268518518512</v>
      </c>
      <c r="C407">
        <v>22.5</v>
      </c>
      <c r="D407">
        <v>2.2999999999999998</v>
      </c>
      <c r="E407">
        <v>26.51</v>
      </c>
      <c r="F407">
        <v>861.01</v>
      </c>
      <c r="G407">
        <v>7.21</v>
      </c>
      <c r="H407">
        <v>5.28</v>
      </c>
      <c r="I407">
        <v>47.58</v>
      </c>
      <c r="J407">
        <v>60.6</v>
      </c>
      <c r="K407">
        <v>111.53</v>
      </c>
      <c r="L407">
        <v>22.73</v>
      </c>
      <c r="M407">
        <v>2514.71</v>
      </c>
      <c r="P407">
        <f t="shared" si="19"/>
        <v>1.0055251677854273</v>
      </c>
      <c r="Q407">
        <f t="shared" si="20"/>
        <v>25.636221962109683</v>
      </c>
      <c r="R407">
        <f t="shared" si="18"/>
        <v>21.927586335295096</v>
      </c>
    </row>
    <row r="408" spans="1:18" x14ac:dyDescent="0.2">
      <c r="A408" s="1">
        <v>42437</v>
      </c>
      <c r="B408" s="2">
        <v>0.71369212962962969</v>
      </c>
      <c r="C408">
        <v>22.47</v>
      </c>
      <c r="D408">
        <v>2.0499999999999998</v>
      </c>
      <c r="E408">
        <v>26.1</v>
      </c>
      <c r="F408">
        <v>861.06</v>
      </c>
      <c r="G408">
        <v>7.09</v>
      </c>
      <c r="H408">
        <v>5.19</v>
      </c>
      <c r="I408">
        <v>51.66</v>
      </c>
      <c r="J408">
        <v>65.790000000000006</v>
      </c>
      <c r="K408">
        <v>111.24</v>
      </c>
      <c r="L408">
        <v>22.79</v>
      </c>
      <c r="M408">
        <v>2514.73</v>
      </c>
      <c r="P408">
        <f t="shared" si="19"/>
        <v>-0.50276017498027525</v>
      </c>
      <c r="Q408">
        <f t="shared" si="20"/>
        <v>25.133461787129409</v>
      </c>
      <c r="R408">
        <f t="shared" si="18"/>
        <v>21.432606959781268</v>
      </c>
    </row>
    <row r="409" spans="1:18" x14ac:dyDescent="0.2">
      <c r="A409" s="1">
        <v>42437</v>
      </c>
      <c r="B409" s="2">
        <v>0.71375</v>
      </c>
      <c r="C409">
        <v>22.48</v>
      </c>
      <c r="D409">
        <v>2.21</v>
      </c>
      <c r="E409">
        <v>26.38</v>
      </c>
      <c r="F409">
        <v>861.06</v>
      </c>
      <c r="G409">
        <v>7.16</v>
      </c>
      <c r="H409">
        <v>5.25</v>
      </c>
      <c r="I409">
        <v>50.43</v>
      </c>
      <c r="J409">
        <v>64.22</v>
      </c>
      <c r="K409">
        <v>110.89</v>
      </c>
      <c r="L409">
        <v>22.85</v>
      </c>
      <c r="M409">
        <v>2514.73</v>
      </c>
      <c r="P409">
        <f t="shared" si="19"/>
        <v>0</v>
      </c>
      <c r="Q409">
        <f t="shared" si="20"/>
        <v>25.133461787129409</v>
      </c>
      <c r="R409">
        <f t="shared" si="18"/>
        <v>21.432606959781268</v>
      </c>
    </row>
    <row r="410" spans="1:18" x14ac:dyDescent="0.2">
      <c r="A410" s="1">
        <v>42437</v>
      </c>
      <c r="B410" s="2">
        <v>0.71380787037037041</v>
      </c>
      <c r="C410">
        <v>22.52</v>
      </c>
      <c r="D410">
        <v>2.2799999999999998</v>
      </c>
      <c r="E410">
        <v>26.45</v>
      </c>
      <c r="F410">
        <v>861.02</v>
      </c>
      <c r="G410">
        <v>7.2</v>
      </c>
      <c r="H410">
        <v>5.27</v>
      </c>
      <c r="I410">
        <v>48.88</v>
      </c>
      <c r="J410">
        <v>62.26</v>
      </c>
      <c r="K410">
        <v>110.4</v>
      </c>
      <c r="L410">
        <v>22.94</v>
      </c>
      <c r="M410">
        <v>2514.79</v>
      </c>
      <c r="P410">
        <f t="shared" si="19"/>
        <v>0.40222621156370475</v>
      </c>
      <c r="Q410">
        <f t="shared" si="20"/>
        <v>25.535687998693113</v>
      </c>
      <c r="R410">
        <f t="shared" si="18"/>
        <v>21.828590460192519</v>
      </c>
    </row>
    <row r="411" spans="1:18" x14ac:dyDescent="0.2">
      <c r="A411" s="1">
        <v>42437</v>
      </c>
      <c r="B411" s="2">
        <v>0.71386574074074083</v>
      </c>
      <c r="C411">
        <v>22.54</v>
      </c>
      <c r="D411">
        <v>2.2599999999999998</v>
      </c>
      <c r="E411">
        <v>26.38</v>
      </c>
      <c r="F411">
        <v>861.07</v>
      </c>
      <c r="G411">
        <v>7.19</v>
      </c>
      <c r="H411">
        <v>5.27</v>
      </c>
      <c r="I411">
        <v>56.24</v>
      </c>
      <c r="J411">
        <v>71.64</v>
      </c>
      <c r="K411">
        <v>110.36</v>
      </c>
      <c r="L411">
        <v>22.95</v>
      </c>
      <c r="M411">
        <v>2514.71</v>
      </c>
      <c r="P411">
        <f t="shared" si="19"/>
        <v>-0.50283086264070476</v>
      </c>
      <c r="Q411">
        <f t="shared" si="20"/>
        <v>25.03285713605241</v>
      </c>
      <c r="R411">
        <f t="shared" si="18"/>
        <v>21.333611084676793</v>
      </c>
    </row>
    <row r="412" spans="1:18" x14ac:dyDescent="0.2">
      <c r="A412" s="1">
        <v>42437</v>
      </c>
      <c r="B412" s="2">
        <v>0.71393518518518517</v>
      </c>
      <c r="C412">
        <v>22.59</v>
      </c>
      <c r="D412">
        <v>2.4500000000000002</v>
      </c>
      <c r="E412">
        <v>26.66</v>
      </c>
      <c r="F412">
        <v>861.06</v>
      </c>
      <c r="G412">
        <v>7.29</v>
      </c>
      <c r="H412">
        <v>5.34</v>
      </c>
      <c r="I412">
        <v>55.74</v>
      </c>
      <c r="J412">
        <v>71.010000000000005</v>
      </c>
      <c r="K412">
        <v>110.16</v>
      </c>
      <c r="L412">
        <v>22.99</v>
      </c>
      <c r="M412">
        <v>2514.88</v>
      </c>
      <c r="P412">
        <f t="shared" si="19"/>
        <v>0.10057574050882578</v>
      </c>
      <c r="Q412">
        <f t="shared" si="20"/>
        <v>25.133432876561237</v>
      </c>
      <c r="R412">
        <f t="shared" si="18"/>
        <v>21.432606959781268</v>
      </c>
    </row>
    <row r="413" spans="1:18" x14ac:dyDescent="0.2">
      <c r="A413" s="1">
        <v>42437</v>
      </c>
      <c r="B413" s="2">
        <v>0.71399305555555559</v>
      </c>
      <c r="C413">
        <v>22.6</v>
      </c>
      <c r="D413">
        <v>2.46</v>
      </c>
      <c r="E413">
        <v>26.66</v>
      </c>
      <c r="F413">
        <v>861.02</v>
      </c>
      <c r="G413">
        <v>7.29</v>
      </c>
      <c r="H413">
        <v>5.34</v>
      </c>
      <c r="I413">
        <v>167.21</v>
      </c>
      <c r="J413">
        <v>213.05</v>
      </c>
      <c r="K413">
        <v>109.48</v>
      </c>
      <c r="L413">
        <v>23.12</v>
      </c>
      <c r="M413">
        <v>2515.0500000000002</v>
      </c>
      <c r="P413">
        <f t="shared" si="19"/>
        <v>0.40235545725996241</v>
      </c>
      <c r="Q413">
        <f t="shared" si="20"/>
        <v>25.535788333821198</v>
      </c>
      <c r="R413">
        <f t="shared" si="18"/>
        <v>21.828590460192519</v>
      </c>
    </row>
    <row r="414" spans="1:18" x14ac:dyDescent="0.2">
      <c r="A414" s="1">
        <v>42437</v>
      </c>
      <c r="B414" s="2">
        <v>0.71405092592592589</v>
      </c>
      <c r="C414">
        <v>22.69</v>
      </c>
      <c r="D414">
        <v>2.82</v>
      </c>
      <c r="E414">
        <v>27.21</v>
      </c>
      <c r="F414">
        <v>861</v>
      </c>
      <c r="G414">
        <v>7.49</v>
      </c>
      <c r="H414">
        <v>5.48</v>
      </c>
      <c r="I414">
        <v>216.14</v>
      </c>
      <c r="J414">
        <v>275.48</v>
      </c>
      <c r="K414">
        <v>108.75</v>
      </c>
      <c r="L414">
        <v>23.25</v>
      </c>
      <c r="M414">
        <v>2515.04</v>
      </c>
      <c r="P414">
        <f t="shared" si="19"/>
        <v>0.20121875140824891</v>
      </c>
      <c r="Q414">
        <f t="shared" si="20"/>
        <v>25.737007085229447</v>
      </c>
      <c r="R414">
        <f t="shared" si="18"/>
        <v>22.026582210397674</v>
      </c>
    </row>
    <row r="415" spans="1:18" x14ac:dyDescent="0.2">
      <c r="A415" s="1">
        <v>42437</v>
      </c>
      <c r="B415" s="2">
        <v>0.71412037037037035</v>
      </c>
      <c r="C415">
        <v>22.74</v>
      </c>
      <c r="D415">
        <v>2.96</v>
      </c>
      <c r="E415">
        <v>27.38</v>
      </c>
      <c r="F415">
        <v>860.98</v>
      </c>
      <c r="G415">
        <v>7.56</v>
      </c>
      <c r="H415">
        <v>5.53</v>
      </c>
      <c r="I415">
        <v>258.51</v>
      </c>
      <c r="J415">
        <v>329.56</v>
      </c>
      <c r="K415">
        <v>109.38</v>
      </c>
      <c r="L415">
        <v>23.14</v>
      </c>
      <c r="M415">
        <v>2514.9299999999998</v>
      </c>
      <c r="P415">
        <f t="shared" si="19"/>
        <v>0.20127104513473654</v>
      </c>
      <c r="Q415">
        <f t="shared" si="20"/>
        <v>25.938278130364182</v>
      </c>
      <c r="R415">
        <f t="shared" si="18"/>
        <v>22.224573960603774</v>
      </c>
    </row>
    <row r="416" spans="1:18" x14ac:dyDescent="0.2">
      <c r="A416" s="1">
        <v>42437</v>
      </c>
      <c r="B416" s="2">
        <v>0.71417824074074077</v>
      </c>
      <c r="C416">
        <v>22.71</v>
      </c>
      <c r="D416">
        <v>2.56</v>
      </c>
      <c r="E416">
        <v>26.67</v>
      </c>
      <c r="F416">
        <v>860.86</v>
      </c>
      <c r="G416">
        <v>7.35</v>
      </c>
      <c r="H416">
        <v>5.38</v>
      </c>
      <c r="I416">
        <v>265.8</v>
      </c>
      <c r="J416">
        <v>338.87</v>
      </c>
      <c r="K416">
        <v>110.29</v>
      </c>
      <c r="L416">
        <v>22.96</v>
      </c>
      <c r="M416">
        <v>2514.91</v>
      </c>
      <c r="P416">
        <f t="shared" si="19"/>
        <v>1.2077652829506762</v>
      </c>
      <c r="Q416">
        <f t="shared" si="20"/>
        <v>27.146043413314857</v>
      </c>
      <c r="R416">
        <f t="shared" si="18"/>
        <v>23.412524461838483</v>
      </c>
    </row>
    <row r="417" spans="1:18" x14ac:dyDescent="0.2">
      <c r="A417" s="1">
        <v>42437</v>
      </c>
      <c r="B417" s="2">
        <v>0.71423611111111107</v>
      </c>
      <c r="C417">
        <v>22.68</v>
      </c>
      <c r="D417">
        <v>2.42</v>
      </c>
      <c r="E417">
        <v>26.46</v>
      </c>
      <c r="F417">
        <v>860.9</v>
      </c>
      <c r="G417">
        <v>7.28</v>
      </c>
      <c r="H417">
        <v>5.32</v>
      </c>
      <c r="I417">
        <v>266.01</v>
      </c>
      <c r="J417">
        <v>339.08</v>
      </c>
      <c r="K417">
        <v>110.98</v>
      </c>
      <c r="L417">
        <v>22.83</v>
      </c>
      <c r="M417">
        <v>2514.9699999999998</v>
      </c>
      <c r="P417">
        <f t="shared" si="19"/>
        <v>-0.40256631095657702</v>
      </c>
      <c r="Q417">
        <f t="shared" si="20"/>
        <v>26.74347710235828</v>
      </c>
      <c r="R417">
        <f t="shared" si="18"/>
        <v>23.016540961427228</v>
      </c>
    </row>
    <row r="418" spans="1:18" x14ac:dyDescent="0.2">
      <c r="A418" s="1">
        <v>42437</v>
      </c>
      <c r="B418" s="2">
        <v>0.71430555555555564</v>
      </c>
      <c r="C418">
        <v>22.65</v>
      </c>
      <c r="D418">
        <v>2.1800000000000002</v>
      </c>
      <c r="E418">
        <v>26.05</v>
      </c>
      <c r="F418">
        <v>860.72</v>
      </c>
      <c r="G418">
        <v>7.15</v>
      </c>
      <c r="H418">
        <v>5.23</v>
      </c>
      <c r="I418">
        <v>265.06</v>
      </c>
      <c r="J418">
        <v>337.91</v>
      </c>
      <c r="K418">
        <v>111.4</v>
      </c>
      <c r="L418">
        <v>22.76</v>
      </c>
      <c r="M418">
        <v>2514.87</v>
      </c>
      <c r="P418">
        <f t="shared" si="19"/>
        <v>1.8115120044370687</v>
      </c>
      <c r="Q418">
        <f t="shared" si="20"/>
        <v>28.55498910679535</v>
      </c>
      <c r="R418">
        <f t="shared" si="18"/>
        <v>24.798466713279293</v>
      </c>
    </row>
    <row r="419" spans="1:18" x14ac:dyDescent="0.2">
      <c r="A419" s="1">
        <v>42437</v>
      </c>
      <c r="B419" s="2">
        <v>0.71436342592592583</v>
      </c>
      <c r="C419">
        <v>22.6</v>
      </c>
      <c r="D419">
        <v>2.06</v>
      </c>
      <c r="E419">
        <v>25.91</v>
      </c>
      <c r="F419">
        <v>860.68</v>
      </c>
      <c r="G419">
        <v>7.09</v>
      </c>
      <c r="H419">
        <v>5.19</v>
      </c>
      <c r="I419">
        <v>265.02999999999997</v>
      </c>
      <c r="J419">
        <v>337.82</v>
      </c>
      <c r="K419">
        <v>111.27</v>
      </c>
      <c r="L419">
        <v>22.78</v>
      </c>
      <c r="M419">
        <v>2514.85</v>
      </c>
      <c r="P419">
        <f t="shared" si="19"/>
        <v>0.40255522920567499</v>
      </c>
      <c r="Q419">
        <f t="shared" si="20"/>
        <v>28.957544336001025</v>
      </c>
      <c r="R419">
        <f t="shared" si="18"/>
        <v>25.194450213691496</v>
      </c>
    </row>
    <row r="420" spans="1:18" x14ac:dyDescent="0.2">
      <c r="A420" s="1">
        <v>42437</v>
      </c>
      <c r="B420" s="2">
        <v>0.71442129629629625</v>
      </c>
      <c r="C420">
        <v>22.63</v>
      </c>
      <c r="D420">
        <v>2.38</v>
      </c>
      <c r="E420">
        <v>26.46</v>
      </c>
      <c r="F420">
        <v>860.74</v>
      </c>
      <c r="G420">
        <v>7.25</v>
      </c>
      <c r="H420">
        <v>5.31</v>
      </c>
      <c r="I420">
        <v>265.16000000000003</v>
      </c>
      <c r="J420">
        <v>338</v>
      </c>
      <c r="K420">
        <v>110.69</v>
      </c>
      <c r="L420">
        <v>22.89</v>
      </c>
      <c r="M420">
        <v>2514.98</v>
      </c>
      <c r="P420">
        <f t="shared" si="19"/>
        <v>-0.60380541338403282</v>
      </c>
      <c r="Q420">
        <f t="shared" si="20"/>
        <v>28.353738922616991</v>
      </c>
      <c r="R420">
        <f t="shared" si="18"/>
        <v>24.600474963073193</v>
      </c>
    </row>
    <row r="421" spans="1:18" x14ac:dyDescent="0.2">
      <c r="A421" s="1">
        <v>42437</v>
      </c>
      <c r="B421" s="2">
        <v>0.71447916666666667</v>
      </c>
      <c r="C421">
        <v>22.73</v>
      </c>
      <c r="D421">
        <v>3.1</v>
      </c>
      <c r="E421">
        <v>27.68</v>
      </c>
      <c r="F421">
        <v>860.68</v>
      </c>
      <c r="G421">
        <v>7.64</v>
      </c>
      <c r="H421">
        <v>5.59</v>
      </c>
      <c r="I421">
        <v>263.94</v>
      </c>
      <c r="J421">
        <v>336.58</v>
      </c>
      <c r="K421">
        <v>110.11</v>
      </c>
      <c r="L421">
        <v>23</v>
      </c>
      <c r="M421">
        <v>2514.96</v>
      </c>
      <c r="P421">
        <f t="shared" si="19"/>
        <v>0.60393811114090779</v>
      </c>
      <c r="Q421">
        <f t="shared" si="20"/>
        <v>28.9576770337579</v>
      </c>
      <c r="R421">
        <f t="shared" si="18"/>
        <v>25.194450213691496</v>
      </c>
    </row>
    <row r="422" spans="1:18" x14ac:dyDescent="0.2">
      <c r="A422" s="1">
        <v>42437</v>
      </c>
      <c r="B422" s="2">
        <v>0.71454861111111112</v>
      </c>
      <c r="C422">
        <v>22.81</v>
      </c>
      <c r="D422">
        <v>3.48</v>
      </c>
      <c r="E422">
        <v>28.3</v>
      </c>
      <c r="F422">
        <v>860.71</v>
      </c>
      <c r="G422">
        <v>7.84</v>
      </c>
      <c r="H422">
        <v>5.74</v>
      </c>
      <c r="I422">
        <v>264.3</v>
      </c>
      <c r="J422">
        <v>337.13</v>
      </c>
      <c r="K422">
        <v>109.56</v>
      </c>
      <c r="L422">
        <v>23.1</v>
      </c>
      <c r="M422">
        <v>2515</v>
      </c>
      <c r="P422">
        <f t="shared" si="19"/>
        <v>-0.30206618740679059</v>
      </c>
      <c r="Q422">
        <f t="shared" si="20"/>
        <v>28.655610846351109</v>
      </c>
      <c r="R422">
        <f t="shared" si="18"/>
        <v>24.89746258838187</v>
      </c>
    </row>
    <row r="423" spans="1:18" x14ac:dyDescent="0.2">
      <c r="A423" s="1">
        <v>42437</v>
      </c>
      <c r="B423" s="2">
        <v>0.71460648148148154</v>
      </c>
      <c r="C423">
        <v>22.9</v>
      </c>
      <c r="D423">
        <v>4</v>
      </c>
      <c r="E423">
        <v>29.18</v>
      </c>
      <c r="F423">
        <v>860.72</v>
      </c>
      <c r="G423">
        <v>8.1300000000000008</v>
      </c>
      <c r="H423">
        <v>5.95</v>
      </c>
      <c r="I423">
        <v>263.77</v>
      </c>
      <c r="J423">
        <v>336.54</v>
      </c>
      <c r="K423">
        <v>109.02</v>
      </c>
      <c r="L423">
        <v>23.2</v>
      </c>
      <c r="M423">
        <v>2515.0500000000002</v>
      </c>
      <c r="P423">
        <f t="shared" si="19"/>
        <v>-0.10071531061107188</v>
      </c>
      <c r="Q423">
        <f t="shared" si="20"/>
        <v>28.554895535740037</v>
      </c>
      <c r="R423">
        <f t="shared" si="18"/>
        <v>24.798466713279293</v>
      </c>
    </row>
    <row r="424" spans="1:18" x14ac:dyDescent="0.2">
      <c r="A424" s="1">
        <v>42437</v>
      </c>
      <c r="B424" s="2">
        <v>0.71466435185185195</v>
      </c>
      <c r="C424">
        <v>23.04</v>
      </c>
      <c r="D424">
        <v>5.0999999999999996</v>
      </c>
      <c r="E424">
        <v>31.24</v>
      </c>
      <c r="F424">
        <v>860.77</v>
      </c>
      <c r="G424">
        <v>8.7899999999999991</v>
      </c>
      <c r="H424">
        <v>6.42</v>
      </c>
      <c r="I424">
        <v>257.88</v>
      </c>
      <c r="J424">
        <v>329.17</v>
      </c>
      <c r="K424">
        <v>109.11</v>
      </c>
      <c r="L424">
        <v>23.19</v>
      </c>
      <c r="M424">
        <v>2515.04</v>
      </c>
      <c r="P424">
        <f t="shared" si="19"/>
        <v>-0.50375463794252962</v>
      </c>
      <c r="Q424">
        <f t="shared" si="20"/>
        <v>28.051140897797509</v>
      </c>
      <c r="R424">
        <f t="shared" si="18"/>
        <v>24.303487337765464</v>
      </c>
    </row>
    <row r="425" spans="1:18" x14ac:dyDescent="0.2">
      <c r="A425" s="1">
        <v>42437</v>
      </c>
      <c r="B425" s="2">
        <v>0.7147337962962963</v>
      </c>
      <c r="C425">
        <v>23.07</v>
      </c>
      <c r="D425">
        <v>4.4800000000000004</v>
      </c>
      <c r="E425">
        <v>29.87</v>
      </c>
      <c r="F425">
        <v>860.71</v>
      </c>
      <c r="G425">
        <v>8.41</v>
      </c>
      <c r="H425">
        <v>6.15</v>
      </c>
      <c r="I425">
        <v>261.04000000000002</v>
      </c>
      <c r="J425">
        <v>333.26</v>
      </c>
      <c r="K425">
        <v>109</v>
      </c>
      <c r="L425">
        <v>23.21</v>
      </c>
      <c r="M425">
        <v>2515.04</v>
      </c>
      <c r="P425">
        <f t="shared" si="19"/>
        <v>0.60468259893918708</v>
      </c>
      <c r="Q425">
        <f t="shared" si="20"/>
        <v>28.655823496736698</v>
      </c>
      <c r="R425">
        <f t="shared" si="18"/>
        <v>24.89746258838187</v>
      </c>
    </row>
    <row r="426" spans="1:18" x14ac:dyDescent="0.2">
      <c r="A426" s="1">
        <v>42437</v>
      </c>
      <c r="B426" s="2">
        <v>0.71479166666666671</v>
      </c>
      <c r="C426">
        <v>23.14</v>
      </c>
      <c r="D426">
        <v>4.43</v>
      </c>
      <c r="E426">
        <v>29.64</v>
      </c>
      <c r="F426">
        <v>860.8</v>
      </c>
      <c r="G426">
        <v>8.3800000000000008</v>
      </c>
      <c r="H426">
        <v>6.13</v>
      </c>
      <c r="I426">
        <v>260.62</v>
      </c>
      <c r="J426">
        <v>332.76</v>
      </c>
      <c r="K426">
        <v>108.37</v>
      </c>
      <c r="L426">
        <v>23.33</v>
      </c>
      <c r="M426">
        <v>2515.1</v>
      </c>
      <c r="P426">
        <f t="shared" si="19"/>
        <v>-0.90716119734994449</v>
      </c>
      <c r="Q426">
        <f t="shared" si="20"/>
        <v>27.748662299386755</v>
      </c>
      <c r="R426">
        <f t="shared" si="18"/>
        <v>24.006499712456787</v>
      </c>
    </row>
    <row r="427" spans="1:18" x14ac:dyDescent="0.2">
      <c r="A427" s="1">
        <v>42437</v>
      </c>
      <c r="B427" s="2">
        <v>0.71484953703703702</v>
      </c>
      <c r="C427">
        <v>23.2</v>
      </c>
      <c r="D427">
        <v>4.74</v>
      </c>
      <c r="E427">
        <v>30.18</v>
      </c>
      <c r="F427">
        <v>860.72</v>
      </c>
      <c r="G427">
        <v>8.57</v>
      </c>
      <c r="H427">
        <v>6.26</v>
      </c>
      <c r="I427">
        <v>263.08</v>
      </c>
      <c r="J427">
        <v>336.01</v>
      </c>
      <c r="K427">
        <v>108.16</v>
      </c>
      <c r="L427">
        <v>23.37</v>
      </c>
      <c r="M427">
        <v>2515.1999999999998</v>
      </c>
      <c r="P427">
        <f t="shared" si="19"/>
        <v>0.80653774463398487</v>
      </c>
      <c r="Q427">
        <f t="shared" si="20"/>
        <v>28.55520004402074</v>
      </c>
      <c r="R427">
        <f t="shared" si="18"/>
        <v>24.798466713279293</v>
      </c>
    </row>
    <row r="428" spans="1:18" x14ac:dyDescent="0.2">
      <c r="A428" s="1">
        <v>42437</v>
      </c>
      <c r="B428" s="2">
        <v>0.71491898148148147</v>
      </c>
      <c r="C428">
        <v>23.23</v>
      </c>
      <c r="D428">
        <v>4.74</v>
      </c>
      <c r="E428">
        <v>30.12</v>
      </c>
      <c r="F428">
        <v>860.69</v>
      </c>
      <c r="G428">
        <v>8.57</v>
      </c>
      <c r="H428">
        <v>6.26</v>
      </c>
      <c r="I428">
        <v>264.12</v>
      </c>
      <c r="J428">
        <v>337.38</v>
      </c>
      <c r="K428">
        <v>108.17</v>
      </c>
      <c r="L428">
        <v>23.37</v>
      </c>
      <c r="M428">
        <v>2515.13</v>
      </c>
      <c r="P428">
        <f t="shared" si="19"/>
        <v>0.30251691515042611</v>
      </c>
      <c r="Q428">
        <f t="shared" si="20"/>
        <v>28.857716959171167</v>
      </c>
      <c r="R428">
        <f t="shared" si="18"/>
        <v>25.09545433858797</v>
      </c>
    </row>
    <row r="429" spans="1:18" x14ac:dyDescent="0.2">
      <c r="A429" s="1">
        <v>42437</v>
      </c>
      <c r="B429" s="2">
        <v>0.71497685185185178</v>
      </c>
      <c r="C429">
        <v>23.25</v>
      </c>
      <c r="D429">
        <v>4.6399999999999997</v>
      </c>
      <c r="E429">
        <v>29.88</v>
      </c>
      <c r="F429">
        <v>860.75</v>
      </c>
      <c r="G429">
        <v>8.51</v>
      </c>
      <c r="H429">
        <v>6.22</v>
      </c>
      <c r="I429">
        <v>262.47000000000003</v>
      </c>
      <c r="J429">
        <v>335.28</v>
      </c>
      <c r="K429">
        <v>107.97</v>
      </c>
      <c r="L429">
        <v>23.4</v>
      </c>
      <c r="M429">
        <v>2515.0700000000002</v>
      </c>
      <c r="P429">
        <f t="shared" si="19"/>
        <v>-0.60507432340240963</v>
      </c>
      <c r="Q429">
        <f t="shared" si="20"/>
        <v>28.252642635768758</v>
      </c>
      <c r="R429">
        <f t="shared" si="18"/>
        <v>24.501479087970615</v>
      </c>
    </row>
    <row r="430" spans="1:18" x14ac:dyDescent="0.2">
      <c r="A430" s="1">
        <v>42437</v>
      </c>
      <c r="B430" s="2">
        <v>0.7150347222222222</v>
      </c>
      <c r="C430">
        <v>23.3</v>
      </c>
      <c r="D430">
        <v>5.04</v>
      </c>
      <c r="E430">
        <v>30.63</v>
      </c>
      <c r="F430">
        <v>860.72</v>
      </c>
      <c r="G430">
        <v>8.75</v>
      </c>
      <c r="H430">
        <v>6.39</v>
      </c>
      <c r="I430">
        <v>265.14</v>
      </c>
      <c r="J430">
        <v>338.74</v>
      </c>
      <c r="K430">
        <v>107.78</v>
      </c>
      <c r="L430">
        <v>23.44</v>
      </c>
      <c r="M430">
        <v>2515.13</v>
      </c>
      <c r="P430">
        <f t="shared" si="19"/>
        <v>0.30256761458571596</v>
      </c>
      <c r="Q430">
        <f t="shared" si="20"/>
        <v>28.555210250354474</v>
      </c>
      <c r="R430">
        <f t="shared" si="18"/>
        <v>24.798466713279293</v>
      </c>
    </row>
    <row r="431" spans="1:18" x14ac:dyDescent="0.2">
      <c r="A431" s="1">
        <v>42437</v>
      </c>
      <c r="B431" s="2">
        <v>0.71510416666666676</v>
      </c>
      <c r="C431">
        <v>23.36</v>
      </c>
      <c r="D431">
        <v>5</v>
      </c>
      <c r="E431">
        <v>30.43</v>
      </c>
      <c r="F431">
        <v>860.78</v>
      </c>
      <c r="G431">
        <v>8.7200000000000006</v>
      </c>
      <c r="H431">
        <v>6.37</v>
      </c>
      <c r="I431">
        <v>265.10000000000002</v>
      </c>
      <c r="J431">
        <v>338.74</v>
      </c>
      <c r="K431">
        <v>107.31</v>
      </c>
      <c r="L431">
        <v>23.53</v>
      </c>
      <c r="M431">
        <v>2515.0700000000002</v>
      </c>
      <c r="P431">
        <f t="shared" si="19"/>
        <v>-0.60523696136682836</v>
      </c>
      <c r="Q431">
        <f t="shared" si="20"/>
        <v>27.949973288987646</v>
      </c>
      <c r="R431">
        <f t="shared" si="18"/>
        <v>24.204491462661938</v>
      </c>
    </row>
    <row r="432" spans="1:18" x14ac:dyDescent="0.2">
      <c r="A432" s="1">
        <v>42437</v>
      </c>
      <c r="B432" s="2">
        <v>0.71516203703703696</v>
      </c>
      <c r="C432">
        <v>23.38</v>
      </c>
      <c r="D432">
        <v>4.5199999999999996</v>
      </c>
      <c r="E432">
        <v>29.39</v>
      </c>
      <c r="F432">
        <v>860.7</v>
      </c>
      <c r="G432">
        <v>8.43</v>
      </c>
      <c r="H432">
        <v>6.16</v>
      </c>
      <c r="I432">
        <v>265.10000000000002</v>
      </c>
      <c r="J432">
        <v>338.79</v>
      </c>
      <c r="K432">
        <v>107.22</v>
      </c>
      <c r="L432">
        <v>23.55</v>
      </c>
      <c r="M432">
        <v>2515.19</v>
      </c>
      <c r="P432">
        <f t="shared" si="19"/>
        <v>0.80710086727696928</v>
      </c>
      <c r="Q432">
        <f t="shared" si="20"/>
        <v>28.757074156264615</v>
      </c>
      <c r="R432">
        <f t="shared" si="18"/>
        <v>24.996458463484444</v>
      </c>
    </row>
    <row r="433" spans="1:18" x14ac:dyDescent="0.2">
      <c r="A433" s="1">
        <v>42437</v>
      </c>
      <c r="B433" s="2">
        <v>0.71521990740740737</v>
      </c>
      <c r="C433">
        <v>23.32</v>
      </c>
      <c r="D433">
        <v>3.72</v>
      </c>
      <c r="E433">
        <v>27.9</v>
      </c>
      <c r="F433">
        <v>860.72</v>
      </c>
      <c r="G433">
        <v>7.98</v>
      </c>
      <c r="H433">
        <v>5.82</v>
      </c>
      <c r="I433">
        <v>263.64999999999998</v>
      </c>
      <c r="J433">
        <v>336.87</v>
      </c>
      <c r="K433">
        <v>107.86</v>
      </c>
      <c r="L433">
        <v>23.42</v>
      </c>
      <c r="M433">
        <v>2515.29</v>
      </c>
      <c r="P433">
        <f t="shared" si="19"/>
        <v>-0.20176863952048979</v>
      </c>
      <c r="Q433">
        <f t="shared" si="20"/>
        <v>28.555305516744124</v>
      </c>
      <c r="R433">
        <f t="shared" si="18"/>
        <v>24.798466713279293</v>
      </c>
    </row>
    <row r="434" spans="1:18" x14ac:dyDescent="0.2">
      <c r="A434" s="1">
        <v>42437</v>
      </c>
      <c r="B434" s="2">
        <v>0.71527777777777779</v>
      </c>
      <c r="C434">
        <v>23.25</v>
      </c>
      <c r="D434">
        <v>3.11</v>
      </c>
      <c r="E434">
        <v>26.84</v>
      </c>
      <c r="F434">
        <v>860.71</v>
      </c>
      <c r="G434">
        <v>7.64</v>
      </c>
      <c r="H434">
        <v>5.58</v>
      </c>
      <c r="I434">
        <v>261.43</v>
      </c>
      <c r="J434">
        <v>333.96</v>
      </c>
      <c r="K434">
        <v>107.88</v>
      </c>
      <c r="L434">
        <v>23.42</v>
      </c>
      <c r="M434">
        <v>2515.27</v>
      </c>
      <c r="P434">
        <f t="shared" si="19"/>
        <v>0.10086161754371323</v>
      </c>
      <c r="Q434">
        <f t="shared" si="20"/>
        <v>28.656167134287838</v>
      </c>
      <c r="R434">
        <f t="shared" si="18"/>
        <v>24.89746258838187</v>
      </c>
    </row>
    <row r="435" spans="1:18" x14ac:dyDescent="0.2">
      <c r="A435" s="1">
        <v>42437</v>
      </c>
      <c r="B435" s="2">
        <v>0.71534722222222225</v>
      </c>
      <c r="C435">
        <v>23.22</v>
      </c>
      <c r="D435">
        <v>3.33</v>
      </c>
      <c r="E435">
        <v>27.31</v>
      </c>
      <c r="F435">
        <v>860.76</v>
      </c>
      <c r="G435">
        <v>7.76</v>
      </c>
      <c r="H435">
        <v>5.67</v>
      </c>
      <c r="I435">
        <v>261.63</v>
      </c>
      <c r="J435">
        <v>334.16</v>
      </c>
      <c r="K435">
        <v>107.63</v>
      </c>
      <c r="L435">
        <v>23.47</v>
      </c>
      <c r="M435">
        <v>2515.21</v>
      </c>
      <c r="P435">
        <f t="shared" si="19"/>
        <v>-0.50421130957854465</v>
      </c>
      <c r="Q435">
        <f t="shared" si="20"/>
        <v>28.151955824709294</v>
      </c>
      <c r="R435">
        <f t="shared" si="18"/>
        <v>24.402483212868038</v>
      </c>
    </row>
    <row r="436" spans="1:18" x14ac:dyDescent="0.2">
      <c r="A436" s="1">
        <v>42437</v>
      </c>
      <c r="B436" s="2">
        <v>0.71540509259259266</v>
      </c>
      <c r="C436">
        <v>23.24</v>
      </c>
      <c r="D436">
        <v>4.01</v>
      </c>
      <c r="E436">
        <v>28.6</v>
      </c>
      <c r="F436">
        <v>860.72</v>
      </c>
      <c r="G436">
        <v>8.14</v>
      </c>
      <c r="H436">
        <v>5.95</v>
      </c>
      <c r="I436">
        <v>263.95</v>
      </c>
      <c r="J436">
        <v>337.17</v>
      </c>
      <c r="K436">
        <v>107.21</v>
      </c>
      <c r="L436">
        <v>23.55</v>
      </c>
      <c r="M436">
        <v>2515.3000000000002</v>
      </c>
      <c r="P436">
        <f t="shared" si="19"/>
        <v>0.40335989969287472</v>
      </c>
      <c r="Q436">
        <f t="shared" si="20"/>
        <v>28.555315724402167</v>
      </c>
      <c r="R436">
        <f t="shared" si="18"/>
        <v>24.798466713279293</v>
      </c>
    </row>
    <row r="437" spans="1:18" x14ac:dyDescent="0.2">
      <c r="A437" s="1">
        <v>42437</v>
      </c>
      <c r="B437" s="2">
        <v>0.71546296296296286</v>
      </c>
      <c r="C437">
        <v>23.28</v>
      </c>
      <c r="D437">
        <v>4.21</v>
      </c>
      <c r="E437">
        <v>28.94</v>
      </c>
      <c r="F437">
        <v>860.77</v>
      </c>
      <c r="G437">
        <v>8.26</v>
      </c>
      <c r="H437">
        <v>6.03</v>
      </c>
      <c r="I437">
        <v>264.47000000000003</v>
      </c>
      <c r="J437">
        <v>337.85</v>
      </c>
      <c r="K437">
        <v>106.72</v>
      </c>
      <c r="L437">
        <v>23.64</v>
      </c>
      <c r="M437">
        <v>2515.21</v>
      </c>
      <c r="P437">
        <f t="shared" si="19"/>
        <v>-0.5042479813337335</v>
      </c>
      <c r="Q437">
        <f t="shared" si="20"/>
        <v>28.051067743068433</v>
      </c>
      <c r="R437">
        <f t="shared" si="18"/>
        <v>24.303487337765464</v>
      </c>
    </row>
    <row r="438" spans="1:18" x14ac:dyDescent="0.2">
      <c r="A438" s="1">
        <v>42437</v>
      </c>
      <c r="B438" s="2">
        <v>0.71553240740740742</v>
      </c>
      <c r="C438">
        <v>23.29</v>
      </c>
      <c r="D438">
        <v>4.09</v>
      </c>
      <c r="E438">
        <v>28.67</v>
      </c>
      <c r="F438">
        <v>860.79</v>
      </c>
      <c r="G438">
        <v>8.18</v>
      </c>
      <c r="H438">
        <v>5.98</v>
      </c>
      <c r="I438">
        <v>263.64999999999998</v>
      </c>
      <c r="J438">
        <v>336.81</v>
      </c>
      <c r="K438">
        <v>106.75</v>
      </c>
      <c r="L438">
        <v>23.64</v>
      </c>
      <c r="M438">
        <v>2515.38</v>
      </c>
      <c r="P438">
        <f t="shared" si="19"/>
        <v>-0.20170800238555245</v>
      </c>
      <c r="Q438">
        <f t="shared" si="20"/>
        <v>27.849359740682882</v>
      </c>
      <c r="R438">
        <f t="shared" si="18"/>
        <v>24.105495587559361</v>
      </c>
    </row>
    <row r="439" spans="1:18" x14ac:dyDescent="0.2">
      <c r="A439" s="1">
        <v>42437</v>
      </c>
      <c r="B439" s="2">
        <v>0.71559027777777784</v>
      </c>
      <c r="C439">
        <v>23.29</v>
      </c>
      <c r="D439">
        <v>3.66</v>
      </c>
      <c r="E439">
        <v>27.83</v>
      </c>
      <c r="F439">
        <v>860.84</v>
      </c>
      <c r="G439">
        <v>7.94</v>
      </c>
      <c r="H439">
        <v>5.8</v>
      </c>
      <c r="I439">
        <v>262.38</v>
      </c>
      <c r="J439">
        <v>335.17</v>
      </c>
      <c r="K439">
        <v>106.54</v>
      </c>
      <c r="L439">
        <v>23.68</v>
      </c>
      <c r="M439">
        <v>2515.29</v>
      </c>
      <c r="P439">
        <f t="shared" si="19"/>
        <v>-0.50425800812652777</v>
      </c>
      <c r="Q439">
        <f t="shared" si="20"/>
        <v>27.345101732556355</v>
      </c>
      <c r="R439">
        <f t="shared" si="18"/>
        <v>23.610516212044583</v>
      </c>
    </row>
    <row r="440" spans="1:18" x14ac:dyDescent="0.2">
      <c r="A440" s="1">
        <v>42437</v>
      </c>
      <c r="B440" s="2">
        <v>0.71564814814814814</v>
      </c>
      <c r="C440">
        <v>23.36</v>
      </c>
      <c r="D440">
        <v>4.28</v>
      </c>
      <c r="E440">
        <v>28.95</v>
      </c>
      <c r="F440">
        <v>860.68</v>
      </c>
      <c r="G440">
        <v>8.3000000000000007</v>
      </c>
      <c r="H440">
        <v>6.06</v>
      </c>
      <c r="I440">
        <v>261.94</v>
      </c>
      <c r="J440">
        <v>334.75</v>
      </c>
      <c r="K440">
        <v>106.63</v>
      </c>
      <c r="L440">
        <v>23.66</v>
      </c>
      <c r="M440">
        <v>2515.31</v>
      </c>
      <c r="P440">
        <f t="shared" si="19"/>
        <v>1.6139192653680321</v>
      </c>
      <c r="Q440">
        <f t="shared" si="20"/>
        <v>28.959020997924387</v>
      </c>
      <c r="R440">
        <f t="shared" si="18"/>
        <v>25.194450213691496</v>
      </c>
    </row>
    <row r="441" spans="1:18" x14ac:dyDescent="0.2">
      <c r="A441" s="1">
        <v>42437</v>
      </c>
      <c r="B441" s="2">
        <v>0.7157175925925926</v>
      </c>
      <c r="C441">
        <v>23.32</v>
      </c>
      <c r="D441">
        <v>3.63</v>
      </c>
      <c r="E441">
        <v>27.73</v>
      </c>
      <c r="F441">
        <v>860.78</v>
      </c>
      <c r="G441">
        <v>7.93</v>
      </c>
      <c r="H441">
        <v>5.79</v>
      </c>
      <c r="I441">
        <v>260.39</v>
      </c>
      <c r="J441">
        <v>332.68</v>
      </c>
      <c r="K441">
        <v>107.05</v>
      </c>
      <c r="L441">
        <v>23.58</v>
      </c>
      <c r="M441">
        <v>2515.27</v>
      </c>
      <c r="P441">
        <f t="shared" si="19"/>
        <v>-1.0087857328474967</v>
      </c>
      <c r="Q441">
        <f t="shared" si="20"/>
        <v>27.950235265076891</v>
      </c>
      <c r="R441">
        <f t="shared" si="18"/>
        <v>24.204491462661938</v>
      </c>
    </row>
    <row r="442" spans="1:18" x14ac:dyDescent="0.2">
      <c r="A442" s="1">
        <v>42437</v>
      </c>
      <c r="B442" s="2">
        <v>0.71577546296296291</v>
      </c>
      <c r="C442">
        <v>23.28</v>
      </c>
      <c r="D442">
        <v>3.25</v>
      </c>
      <c r="E442">
        <v>27.05</v>
      </c>
      <c r="F442">
        <v>860.78</v>
      </c>
      <c r="G442">
        <v>7.71</v>
      </c>
      <c r="H442">
        <v>5.63</v>
      </c>
      <c r="I442">
        <v>257.13</v>
      </c>
      <c r="J442">
        <v>328.48</v>
      </c>
      <c r="K442">
        <v>106.94</v>
      </c>
      <c r="L442">
        <v>23.6</v>
      </c>
      <c r="M442">
        <v>2515.21</v>
      </c>
      <c r="P442">
        <f t="shared" si="19"/>
        <v>0</v>
      </c>
      <c r="Q442">
        <f t="shared" si="20"/>
        <v>27.950235265076891</v>
      </c>
      <c r="R442">
        <f t="shared" si="18"/>
        <v>24.204491462661938</v>
      </c>
    </row>
    <row r="443" spans="1:18" x14ac:dyDescent="0.2">
      <c r="A443" s="1">
        <v>42437</v>
      </c>
      <c r="B443" s="2">
        <v>0.71583333333333332</v>
      </c>
      <c r="C443">
        <v>23.32</v>
      </c>
      <c r="D443">
        <v>4.3099999999999996</v>
      </c>
      <c r="E443">
        <v>29.08</v>
      </c>
      <c r="F443">
        <v>860.83</v>
      </c>
      <c r="G443">
        <v>8.32</v>
      </c>
      <c r="H443">
        <v>6.07</v>
      </c>
      <c r="I443">
        <v>254.42</v>
      </c>
      <c r="J443">
        <v>325.04000000000002</v>
      </c>
      <c r="K443">
        <v>107.11</v>
      </c>
      <c r="L443">
        <v>23.57</v>
      </c>
      <c r="M443">
        <v>2515.3000000000002</v>
      </c>
      <c r="P443">
        <f t="shared" si="19"/>
        <v>-0.50428087676402755</v>
      </c>
      <c r="Q443">
        <f t="shared" si="20"/>
        <v>27.445954388312863</v>
      </c>
      <c r="R443">
        <f t="shared" si="18"/>
        <v>23.709512087147161</v>
      </c>
    </row>
    <row r="444" spans="1:18" x14ac:dyDescent="0.2">
      <c r="A444" s="1">
        <v>42437</v>
      </c>
      <c r="B444" s="2">
        <v>0.71589120370370374</v>
      </c>
      <c r="C444">
        <v>23.32</v>
      </c>
      <c r="D444">
        <v>3.94</v>
      </c>
      <c r="E444">
        <v>28.34</v>
      </c>
      <c r="F444">
        <v>860.81</v>
      </c>
      <c r="G444">
        <v>8.1</v>
      </c>
      <c r="H444">
        <v>5.92</v>
      </c>
      <c r="I444">
        <v>256.49</v>
      </c>
      <c r="J444">
        <v>327.68</v>
      </c>
      <c r="K444">
        <v>107.39</v>
      </c>
      <c r="L444">
        <v>23.52</v>
      </c>
      <c r="M444">
        <v>2515.25</v>
      </c>
      <c r="P444">
        <f t="shared" si="19"/>
        <v>0.20172244405745005</v>
      </c>
      <c r="Q444">
        <f t="shared" si="20"/>
        <v>27.647676832370312</v>
      </c>
      <c r="R444">
        <f t="shared" si="18"/>
        <v>23.907503837354209</v>
      </c>
    </row>
    <row r="445" spans="1:18" x14ac:dyDescent="0.2">
      <c r="A445" s="1">
        <v>42437</v>
      </c>
      <c r="B445" s="2">
        <v>0.71596064814814808</v>
      </c>
      <c r="C445">
        <v>23.31</v>
      </c>
      <c r="D445">
        <v>3.73</v>
      </c>
      <c r="E445">
        <v>27.93</v>
      </c>
      <c r="F445">
        <v>860.83</v>
      </c>
      <c r="G445">
        <v>7.98</v>
      </c>
      <c r="H445">
        <v>5.83</v>
      </c>
      <c r="I445">
        <v>257.99</v>
      </c>
      <c r="J445">
        <v>329.58</v>
      </c>
      <c r="K445">
        <v>107.49</v>
      </c>
      <c r="L445">
        <v>23.5</v>
      </c>
      <c r="M445">
        <v>2515.31</v>
      </c>
      <c r="P445">
        <f t="shared" si="19"/>
        <v>-0.20171904198680959</v>
      </c>
      <c r="Q445">
        <f t="shared" si="20"/>
        <v>27.445957790383503</v>
      </c>
      <c r="R445">
        <f t="shared" si="18"/>
        <v>23.709512087147161</v>
      </c>
    </row>
    <row r="446" spans="1:18" x14ac:dyDescent="0.2">
      <c r="A446" s="1">
        <v>42437</v>
      </c>
      <c r="B446" s="2">
        <v>0.7160185185185185</v>
      </c>
      <c r="C446">
        <v>23.3</v>
      </c>
      <c r="D446">
        <v>3.63</v>
      </c>
      <c r="E446">
        <v>27.76</v>
      </c>
      <c r="F446">
        <v>860.83</v>
      </c>
      <c r="G446">
        <v>7.93</v>
      </c>
      <c r="H446">
        <v>5.79</v>
      </c>
      <c r="I446">
        <v>257.88</v>
      </c>
      <c r="J446">
        <v>329.43</v>
      </c>
      <c r="K446">
        <v>107.42</v>
      </c>
      <c r="L446">
        <v>23.51</v>
      </c>
      <c r="M446">
        <v>2515.44</v>
      </c>
      <c r="P446">
        <f t="shared" si="19"/>
        <v>0</v>
      </c>
      <c r="Q446">
        <f t="shared" si="20"/>
        <v>27.445957790383503</v>
      </c>
      <c r="R446">
        <f t="shared" si="18"/>
        <v>23.709512087147161</v>
      </c>
    </row>
    <row r="447" spans="1:18" x14ac:dyDescent="0.2">
      <c r="A447" s="1">
        <v>42437</v>
      </c>
      <c r="B447" s="2">
        <v>0.71607638888888892</v>
      </c>
      <c r="C447">
        <v>23.29</v>
      </c>
      <c r="D447">
        <v>3.61</v>
      </c>
      <c r="E447">
        <v>27.73</v>
      </c>
      <c r="F447">
        <v>860.76</v>
      </c>
      <c r="G447">
        <v>7.91</v>
      </c>
      <c r="H447">
        <v>5.78</v>
      </c>
      <c r="I447">
        <v>257.01</v>
      </c>
      <c r="J447">
        <v>328.33</v>
      </c>
      <c r="K447">
        <v>107.2</v>
      </c>
      <c r="L447">
        <v>23.55</v>
      </c>
      <c r="M447">
        <v>2515.3200000000002</v>
      </c>
      <c r="P447">
        <f t="shared" si="19"/>
        <v>0.70598952170357698</v>
      </c>
      <c r="Q447">
        <f t="shared" si="20"/>
        <v>28.151947312087081</v>
      </c>
      <c r="R447">
        <f t="shared" si="18"/>
        <v>24.402483212868038</v>
      </c>
    </row>
    <row r="448" spans="1:18" x14ac:dyDescent="0.2">
      <c r="A448" s="1">
        <v>42437</v>
      </c>
      <c r="B448" s="2">
        <v>0.71614583333333337</v>
      </c>
      <c r="C448">
        <v>23.34</v>
      </c>
      <c r="D448">
        <v>4.0599999999999996</v>
      </c>
      <c r="E448">
        <v>28.54</v>
      </c>
      <c r="F448">
        <v>860.74</v>
      </c>
      <c r="G448">
        <v>8.17</v>
      </c>
      <c r="H448">
        <v>5.97</v>
      </c>
      <c r="I448">
        <v>253.41</v>
      </c>
      <c r="J448">
        <v>323.8</v>
      </c>
      <c r="K448">
        <v>106.84</v>
      </c>
      <c r="L448">
        <v>23.62</v>
      </c>
      <c r="M448">
        <v>2515.4499999999998</v>
      </c>
      <c r="P448">
        <f t="shared" si="19"/>
        <v>0.20173544667153948</v>
      </c>
      <c r="Q448">
        <f t="shared" si="20"/>
        <v>28.35368275875862</v>
      </c>
      <c r="R448">
        <f t="shared" si="18"/>
        <v>24.600474963073193</v>
      </c>
    </row>
    <row r="449" spans="1:18" x14ac:dyDescent="0.2">
      <c r="A449" s="1">
        <v>42437</v>
      </c>
      <c r="B449" s="2">
        <v>0.71620370370370379</v>
      </c>
      <c r="C449">
        <v>23.35</v>
      </c>
      <c r="D449">
        <v>3.94</v>
      </c>
      <c r="E449">
        <v>28.27</v>
      </c>
      <c r="F449">
        <v>860.83</v>
      </c>
      <c r="G449">
        <v>8.1</v>
      </c>
      <c r="H449">
        <v>5.91</v>
      </c>
      <c r="I449">
        <v>215.43</v>
      </c>
      <c r="J449">
        <v>275.25</v>
      </c>
      <c r="K449">
        <v>106.9</v>
      </c>
      <c r="L449">
        <v>23.61</v>
      </c>
      <c r="M449">
        <v>2515.4499999999998</v>
      </c>
      <c r="P449">
        <f t="shared" si="19"/>
        <v>-0.90786445843628216</v>
      </c>
      <c r="Q449">
        <f t="shared" si="20"/>
        <v>27.445818300322337</v>
      </c>
      <c r="R449">
        <f t="shared" si="18"/>
        <v>23.709512087147161</v>
      </c>
    </row>
    <row r="450" spans="1:18" x14ac:dyDescent="0.2">
      <c r="A450" s="1">
        <v>42437</v>
      </c>
      <c r="B450" s="2">
        <v>0.71626157407407398</v>
      </c>
      <c r="C450">
        <v>23.36</v>
      </c>
      <c r="D450">
        <v>3.91</v>
      </c>
      <c r="E450">
        <v>28.21</v>
      </c>
      <c r="F450">
        <v>860.9</v>
      </c>
      <c r="G450">
        <v>8.08</v>
      </c>
      <c r="H450">
        <v>5.9</v>
      </c>
      <c r="I450">
        <v>215.08</v>
      </c>
      <c r="J450">
        <v>274.79000000000002</v>
      </c>
      <c r="K450">
        <v>106.55</v>
      </c>
      <c r="L450">
        <v>23.68</v>
      </c>
      <c r="M450">
        <v>2515.4699999999998</v>
      </c>
      <c r="P450">
        <f t="shared" si="19"/>
        <v>-0.7060749947252043</v>
      </c>
      <c r="Q450">
        <f t="shared" si="20"/>
        <v>26.739743305597134</v>
      </c>
      <c r="R450">
        <f t="shared" si="18"/>
        <v>23.016540961427228</v>
      </c>
    </row>
    <row r="451" spans="1:18" x14ac:dyDescent="0.2">
      <c r="A451" s="1">
        <v>42437</v>
      </c>
      <c r="B451" s="2">
        <v>0.71633101851851855</v>
      </c>
      <c r="C451">
        <v>23.42</v>
      </c>
      <c r="D451">
        <v>4.3</v>
      </c>
      <c r="E451">
        <v>28.89</v>
      </c>
      <c r="F451">
        <v>860.87</v>
      </c>
      <c r="G451">
        <v>8.31</v>
      </c>
      <c r="H451">
        <v>6.07</v>
      </c>
      <c r="I451">
        <v>215.57</v>
      </c>
      <c r="J451">
        <v>275.48</v>
      </c>
      <c r="K451">
        <v>106.18</v>
      </c>
      <c r="L451">
        <v>23.75</v>
      </c>
      <c r="M451">
        <v>2515.36</v>
      </c>
      <c r="P451">
        <f t="shared" si="19"/>
        <v>0.30263225803158766</v>
      </c>
      <c r="Q451">
        <f t="shared" si="20"/>
        <v>27.04237556362872</v>
      </c>
      <c r="R451">
        <f t="shared" ref="R451:R514" si="21">$O$8*(1-F451/$O$12)</f>
        <v>23.313528586735906</v>
      </c>
    </row>
    <row r="452" spans="1:18" x14ac:dyDescent="0.2">
      <c r="A452" s="1">
        <v>42437</v>
      </c>
      <c r="B452" s="2">
        <v>0.71638888888888885</v>
      </c>
      <c r="C452">
        <v>23.48</v>
      </c>
      <c r="D452">
        <v>4.62</v>
      </c>
      <c r="E452">
        <v>29.43</v>
      </c>
      <c r="F452">
        <v>860.93</v>
      </c>
      <c r="G452">
        <v>8.5</v>
      </c>
      <c r="H452">
        <v>6.2</v>
      </c>
      <c r="I452">
        <v>216.14</v>
      </c>
      <c r="J452">
        <v>276.24</v>
      </c>
      <c r="K452">
        <v>106.33</v>
      </c>
      <c r="L452">
        <v>23.72</v>
      </c>
      <c r="M452">
        <v>2515.31</v>
      </c>
      <c r="P452">
        <f t="shared" ref="P452:P515" si="22">(C452+C451+2*273.15)*$O$10*LN(F451/F452)/2</f>
        <v>-0.6053764335455154</v>
      </c>
      <c r="Q452">
        <f t="shared" ref="Q452:Q515" si="23">Q451+P452</f>
        <v>26.436999130083205</v>
      </c>
      <c r="R452">
        <f t="shared" si="21"/>
        <v>22.719553336118551</v>
      </c>
    </row>
    <row r="453" spans="1:18" x14ac:dyDescent="0.2">
      <c r="A453" s="1">
        <v>42437</v>
      </c>
      <c r="B453" s="2">
        <v>0.71644675925925927</v>
      </c>
      <c r="C453">
        <v>23.46</v>
      </c>
      <c r="D453">
        <v>4.24</v>
      </c>
      <c r="E453">
        <v>28.69</v>
      </c>
      <c r="F453">
        <v>860.87</v>
      </c>
      <c r="G453">
        <v>8.27</v>
      </c>
      <c r="H453">
        <v>6.04</v>
      </c>
      <c r="I453">
        <v>214.63</v>
      </c>
      <c r="J453">
        <v>274.32</v>
      </c>
      <c r="K453">
        <v>106.63</v>
      </c>
      <c r="L453">
        <v>23.66</v>
      </c>
      <c r="M453">
        <v>2515.41</v>
      </c>
      <c r="P453">
        <f t="shared" si="22"/>
        <v>0.6054172546128459</v>
      </c>
      <c r="Q453">
        <f t="shared" si="23"/>
        <v>27.04241638469605</v>
      </c>
      <c r="R453">
        <f t="shared" si="21"/>
        <v>23.313528586735906</v>
      </c>
    </row>
    <row r="454" spans="1:18" x14ac:dyDescent="0.2">
      <c r="A454" s="1">
        <v>42437</v>
      </c>
      <c r="B454" s="2">
        <v>0.71650462962962969</v>
      </c>
      <c r="C454">
        <v>23.46</v>
      </c>
      <c r="D454">
        <v>4.03</v>
      </c>
      <c r="E454">
        <v>28.28</v>
      </c>
      <c r="F454">
        <v>860.92</v>
      </c>
      <c r="G454">
        <v>8.16</v>
      </c>
      <c r="H454">
        <v>5.95</v>
      </c>
      <c r="I454">
        <v>212.66</v>
      </c>
      <c r="J454">
        <v>271.77999999999997</v>
      </c>
      <c r="K454">
        <v>106.74</v>
      </c>
      <c r="L454">
        <v>23.64</v>
      </c>
      <c r="M454">
        <v>2515.44</v>
      </c>
      <c r="P454">
        <f t="shared" si="22"/>
        <v>-0.5045003000782482</v>
      </c>
      <c r="Q454">
        <f t="shared" si="23"/>
        <v>26.537916084617802</v>
      </c>
      <c r="R454">
        <f t="shared" si="21"/>
        <v>22.818549211221129</v>
      </c>
    </row>
    <row r="455" spans="1:18" x14ac:dyDescent="0.2">
      <c r="A455" s="1">
        <v>42437</v>
      </c>
      <c r="B455" s="2">
        <v>0.71657407407407403</v>
      </c>
      <c r="C455">
        <v>23.46</v>
      </c>
      <c r="D455">
        <v>3.93</v>
      </c>
      <c r="E455">
        <v>28.08</v>
      </c>
      <c r="F455">
        <v>860.95</v>
      </c>
      <c r="G455">
        <v>8.1</v>
      </c>
      <c r="H455">
        <v>5.91</v>
      </c>
      <c r="I455">
        <v>213.02</v>
      </c>
      <c r="J455">
        <v>272.24</v>
      </c>
      <c r="K455">
        <v>106.49</v>
      </c>
      <c r="L455">
        <v>23.69</v>
      </c>
      <c r="M455">
        <v>2515.38</v>
      </c>
      <c r="P455">
        <f t="shared" si="22"/>
        <v>-0.30268611620567604</v>
      </c>
      <c r="Q455">
        <f t="shared" si="23"/>
        <v>26.235229968412124</v>
      </c>
      <c r="R455">
        <f t="shared" si="21"/>
        <v>22.521561585911503</v>
      </c>
    </row>
    <row r="456" spans="1:18" x14ac:dyDescent="0.2">
      <c r="A456" s="1">
        <v>42437</v>
      </c>
      <c r="B456" s="2">
        <v>0.71663194444444445</v>
      </c>
      <c r="C456">
        <v>23.51</v>
      </c>
      <c r="D456">
        <v>4.57</v>
      </c>
      <c r="E456">
        <v>29.27</v>
      </c>
      <c r="F456">
        <v>860.88</v>
      </c>
      <c r="G456">
        <v>8.4700000000000006</v>
      </c>
      <c r="H456">
        <v>6.18</v>
      </c>
      <c r="I456">
        <v>209.72</v>
      </c>
      <c r="J456">
        <v>268.08</v>
      </c>
      <c r="K456">
        <v>106.4</v>
      </c>
      <c r="L456">
        <v>23.71</v>
      </c>
      <c r="M456">
        <v>2515.4299999999998</v>
      </c>
      <c r="P456">
        <f t="shared" si="22"/>
        <v>0.70634354185490678</v>
      </c>
      <c r="Q456">
        <f t="shared" si="23"/>
        <v>26.94157351026703</v>
      </c>
      <c r="R456">
        <f t="shared" si="21"/>
        <v>23.21453271163238</v>
      </c>
    </row>
    <row r="457" spans="1:18" x14ac:dyDescent="0.2">
      <c r="A457" s="1">
        <v>42437</v>
      </c>
      <c r="B457" s="2">
        <v>0.71668981481481486</v>
      </c>
      <c r="C457">
        <v>23.49</v>
      </c>
      <c r="D457">
        <v>4.3</v>
      </c>
      <c r="E457">
        <v>28.76</v>
      </c>
      <c r="F457">
        <v>860.93</v>
      </c>
      <c r="G457">
        <v>8.31</v>
      </c>
      <c r="H457">
        <v>6.06</v>
      </c>
      <c r="I457">
        <v>213.49</v>
      </c>
      <c r="J457">
        <v>272.87</v>
      </c>
      <c r="K457">
        <v>106.6</v>
      </c>
      <c r="L457">
        <v>23.67</v>
      </c>
      <c r="M457">
        <v>2515.34</v>
      </c>
      <c r="P457">
        <f t="shared" si="22"/>
        <v>-0.50456247468015547</v>
      </c>
      <c r="Q457">
        <f t="shared" si="23"/>
        <v>26.437011035586874</v>
      </c>
      <c r="R457">
        <f t="shared" si="21"/>
        <v>22.719553336118551</v>
      </c>
    </row>
    <row r="458" spans="1:18" x14ac:dyDescent="0.2">
      <c r="A458" s="1">
        <v>42437</v>
      </c>
      <c r="B458" s="2">
        <v>0.71675925925925921</v>
      </c>
      <c r="C458">
        <v>23.45</v>
      </c>
      <c r="D458">
        <v>3.91</v>
      </c>
      <c r="E458">
        <v>28.04</v>
      </c>
      <c r="F458">
        <v>860.92</v>
      </c>
      <c r="G458">
        <v>8.08</v>
      </c>
      <c r="H458">
        <v>5.9</v>
      </c>
      <c r="I458">
        <v>215.65</v>
      </c>
      <c r="J458">
        <v>275.58999999999997</v>
      </c>
      <c r="K458">
        <v>106.45</v>
      </c>
      <c r="L458">
        <v>23.7</v>
      </c>
      <c r="M458">
        <v>2515.1999999999998</v>
      </c>
      <c r="P458">
        <f t="shared" si="22"/>
        <v>0.10089994565708789</v>
      </c>
      <c r="Q458">
        <f t="shared" si="23"/>
        <v>26.537910981243961</v>
      </c>
      <c r="R458">
        <f t="shared" si="21"/>
        <v>22.818549211221129</v>
      </c>
    </row>
    <row r="459" spans="1:18" x14ac:dyDescent="0.2">
      <c r="A459" s="1">
        <v>42437</v>
      </c>
      <c r="B459" s="2">
        <v>0.71681712962962962</v>
      </c>
      <c r="C459">
        <v>23.44</v>
      </c>
      <c r="D459">
        <v>3.85</v>
      </c>
      <c r="E459">
        <v>27.94</v>
      </c>
      <c r="F459">
        <v>860.95</v>
      </c>
      <c r="G459">
        <v>8.0500000000000007</v>
      </c>
      <c r="H459">
        <v>5.87</v>
      </c>
      <c r="I459">
        <v>215.88</v>
      </c>
      <c r="J459">
        <v>275.87</v>
      </c>
      <c r="K459">
        <v>106.5</v>
      </c>
      <c r="L459">
        <v>23.69</v>
      </c>
      <c r="M459">
        <v>2515.23</v>
      </c>
      <c r="P459">
        <f t="shared" si="22"/>
        <v>-0.30267080892762377</v>
      </c>
      <c r="Q459">
        <f t="shared" si="23"/>
        <v>26.235240172316338</v>
      </c>
      <c r="R459">
        <f t="shared" si="21"/>
        <v>22.521561585911503</v>
      </c>
    </row>
    <row r="460" spans="1:18" x14ac:dyDescent="0.2">
      <c r="A460" s="1">
        <v>42437</v>
      </c>
      <c r="B460" s="2">
        <v>0.71687499999999993</v>
      </c>
      <c r="C460">
        <v>23.45</v>
      </c>
      <c r="D460">
        <v>3.91</v>
      </c>
      <c r="E460">
        <v>28.04</v>
      </c>
      <c r="F460">
        <v>860.95</v>
      </c>
      <c r="G460">
        <v>8.08</v>
      </c>
      <c r="H460">
        <v>5.9</v>
      </c>
      <c r="I460">
        <v>216.19</v>
      </c>
      <c r="J460">
        <v>276.27</v>
      </c>
      <c r="K460">
        <v>106.22</v>
      </c>
      <c r="L460">
        <v>23.74</v>
      </c>
      <c r="M460">
        <v>2515.2800000000002</v>
      </c>
      <c r="P460">
        <f t="shared" si="22"/>
        <v>0</v>
      </c>
      <c r="Q460">
        <f t="shared" si="23"/>
        <v>26.235240172316338</v>
      </c>
      <c r="R460">
        <f t="shared" si="21"/>
        <v>22.521561585911503</v>
      </c>
    </row>
    <row r="461" spans="1:18" x14ac:dyDescent="0.2">
      <c r="A461" s="1">
        <v>42437</v>
      </c>
      <c r="B461" s="2">
        <v>0.7169444444444445</v>
      </c>
      <c r="C461">
        <v>23.56</v>
      </c>
      <c r="D461">
        <v>5.08</v>
      </c>
      <c r="E461">
        <v>30.25</v>
      </c>
      <c r="F461">
        <v>860.91</v>
      </c>
      <c r="G461">
        <v>8.7799999999999994</v>
      </c>
      <c r="H461">
        <v>6.4</v>
      </c>
      <c r="I461">
        <v>215.38</v>
      </c>
      <c r="J461">
        <v>275.35000000000002</v>
      </c>
      <c r="K461">
        <v>105.9</v>
      </c>
      <c r="L461">
        <v>23.8</v>
      </c>
      <c r="M461">
        <v>2515.2800000000002</v>
      </c>
      <c r="P461">
        <f t="shared" si="22"/>
        <v>0.40364506164389719</v>
      </c>
      <c r="Q461">
        <f t="shared" si="23"/>
        <v>26.638885233960234</v>
      </c>
      <c r="R461">
        <f t="shared" si="21"/>
        <v>22.917545086324655</v>
      </c>
    </row>
    <row r="462" spans="1:18" x14ac:dyDescent="0.2">
      <c r="A462" s="1">
        <v>42437</v>
      </c>
      <c r="B462" s="2">
        <v>0.71700231481481491</v>
      </c>
      <c r="C462">
        <v>23.6</v>
      </c>
      <c r="D462">
        <v>4.9400000000000004</v>
      </c>
      <c r="E462">
        <v>29.88</v>
      </c>
      <c r="F462">
        <v>860.98</v>
      </c>
      <c r="G462">
        <v>8.69</v>
      </c>
      <c r="H462">
        <v>6.34</v>
      </c>
      <c r="I462">
        <v>179.02</v>
      </c>
      <c r="J462">
        <v>228.89</v>
      </c>
      <c r="K462">
        <v>106.21</v>
      </c>
      <c r="L462">
        <v>23.74</v>
      </c>
      <c r="M462">
        <v>2515.3000000000002</v>
      </c>
      <c r="P462">
        <f t="shared" si="22"/>
        <v>-0.70654513393493146</v>
      </c>
      <c r="Q462">
        <f t="shared" si="23"/>
        <v>25.932340100025304</v>
      </c>
      <c r="R462">
        <f t="shared" si="21"/>
        <v>22.224573960603774</v>
      </c>
    </row>
    <row r="463" spans="1:18" x14ac:dyDescent="0.2">
      <c r="A463" s="1">
        <v>42437</v>
      </c>
      <c r="B463" s="2">
        <v>0.71706018518518511</v>
      </c>
      <c r="C463">
        <v>23.56</v>
      </c>
      <c r="D463">
        <v>4.29</v>
      </c>
      <c r="E463">
        <v>28.63</v>
      </c>
      <c r="F463">
        <v>861</v>
      </c>
      <c r="G463">
        <v>8.31</v>
      </c>
      <c r="H463">
        <v>6.06</v>
      </c>
      <c r="I463">
        <v>196.26</v>
      </c>
      <c r="J463">
        <v>250.89</v>
      </c>
      <c r="K463">
        <v>106.15</v>
      </c>
      <c r="L463">
        <v>23.76</v>
      </c>
      <c r="M463">
        <v>2515.29</v>
      </c>
      <c r="P463">
        <f t="shared" si="22"/>
        <v>-0.2018594873436543</v>
      </c>
      <c r="Q463">
        <f t="shared" si="23"/>
        <v>25.730480612681649</v>
      </c>
      <c r="R463">
        <f t="shared" si="21"/>
        <v>22.026582210397674</v>
      </c>
    </row>
    <row r="464" spans="1:18" x14ac:dyDescent="0.2">
      <c r="A464" s="1">
        <v>42437</v>
      </c>
      <c r="B464" s="2">
        <v>0.71711805555555552</v>
      </c>
      <c r="C464">
        <v>23.56</v>
      </c>
      <c r="D464">
        <v>4.29</v>
      </c>
      <c r="E464">
        <v>28.63</v>
      </c>
      <c r="F464">
        <v>860.9</v>
      </c>
      <c r="G464">
        <v>8.31</v>
      </c>
      <c r="H464">
        <v>6.06</v>
      </c>
      <c r="I464">
        <v>215.56</v>
      </c>
      <c r="J464">
        <v>275.58999999999997</v>
      </c>
      <c r="K464">
        <v>105.75</v>
      </c>
      <c r="L464">
        <v>23.83</v>
      </c>
      <c r="M464">
        <v>2515.31</v>
      </c>
      <c r="P464">
        <f t="shared" si="22"/>
        <v>1.0092762989115511</v>
      </c>
      <c r="Q464">
        <f t="shared" si="23"/>
        <v>26.739756911593201</v>
      </c>
      <c r="R464">
        <f t="shared" si="21"/>
        <v>23.016540961427228</v>
      </c>
    </row>
    <row r="465" spans="1:18" x14ac:dyDescent="0.2">
      <c r="A465" s="1">
        <v>42437</v>
      </c>
      <c r="B465" s="2">
        <v>0.71718749999999998</v>
      </c>
      <c r="C465">
        <v>23.56</v>
      </c>
      <c r="D465">
        <v>4.4800000000000004</v>
      </c>
      <c r="E465">
        <v>29</v>
      </c>
      <c r="F465">
        <v>860.98</v>
      </c>
      <c r="G465">
        <v>8.41</v>
      </c>
      <c r="H465">
        <v>6.14</v>
      </c>
      <c r="I465">
        <v>212.59</v>
      </c>
      <c r="J465">
        <v>271.77</v>
      </c>
      <c r="K465">
        <v>106.11</v>
      </c>
      <c r="L465">
        <v>23.76</v>
      </c>
      <c r="M465">
        <v>2515.36</v>
      </c>
      <c r="P465">
        <f t="shared" si="22"/>
        <v>-0.80743041716935848</v>
      </c>
      <c r="Q465">
        <f t="shared" si="23"/>
        <v>25.932326494423844</v>
      </c>
      <c r="R465">
        <f t="shared" si="21"/>
        <v>22.224573960603774</v>
      </c>
    </row>
    <row r="466" spans="1:18" x14ac:dyDescent="0.2">
      <c r="A466" s="1">
        <v>42437</v>
      </c>
      <c r="B466" s="2">
        <v>0.71724537037037039</v>
      </c>
      <c r="C466">
        <v>23.54</v>
      </c>
      <c r="D466">
        <v>4.21</v>
      </c>
      <c r="E466">
        <v>28.49</v>
      </c>
      <c r="F466">
        <v>860.99</v>
      </c>
      <c r="G466">
        <v>8.26</v>
      </c>
      <c r="H466">
        <v>6.02</v>
      </c>
      <c r="I466">
        <v>213.86</v>
      </c>
      <c r="J466">
        <v>273.37</v>
      </c>
      <c r="K466">
        <v>106.53</v>
      </c>
      <c r="L466">
        <v>23.68</v>
      </c>
      <c r="M466">
        <v>2515.34</v>
      </c>
      <c r="P466">
        <f t="shared" si="22"/>
        <v>-0.10092012553879359</v>
      </c>
      <c r="Q466">
        <f t="shared" si="23"/>
        <v>25.831406368885052</v>
      </c>
      <c r="R466">
        <f t="shared" si="21"/>
        <v>22.125578085500248</v>
      </c>
    </row>
    <row r="467" spans="1:18" x14ac:dyDescent="0.2">
      <c r="A467" s="1">
        <v>42437</v>
      </c>
      <c r="B467" s="2">
        <v>0.71730324074074081</v>
      </c>
      <c r="C467">
        <v>23.5</v>
      </c>
      <c r="D467">
        <v>3.9</v>
      </c>
      <c r="E467">
        <v>27.95</v>
      </c>
      <c r="F467">
        <v>860.96</v>
      </c>
      <c r="G467">
        <v>8.08</v>
      </c>
      <c r="H467">
        <v>5.9</v>
      </c>
      <c r="I467">
        <v>214.5</v>
      </c>
      <c r="J467">
        <v>274.16000000000003</v>
      </c>
      <c r="K467">
        <v>106.74</v>
      </c>
      <c r="L467">
        <v>23.64</v>
      </c>
      <c r="M467">
        <v>2515.36</v>
      </c>
      <c r="P467">
        <f t="shared" si="22"/>
        <v>0.30273327999156979</v>
      </c>
      <c r="Q467">
        <f t="shared" si="23"/>
        <v>26.134139648876623</v>
      </c>
      <c r="R467">
        <f t="shared" si="21"/>
        <v>22.422565710808925</v>
      </c>
    </row>
    <row r="468" spans="1:18" x14ac:dyDescent="0.2">
      <c r="A468" s="1">
        <v>42437</v>
      </c>
      <c r="B468" s="2">
        <v>0.71737268518518515</v>
      </c>
      <c r="C468">
        <v>23.46</v>
      </c>
      <c r="D468">
        <v>3.97</v>
      </c>
      <c r="E468">
        <v>28.15</v>
      </c>
      <c r="F468">
        <v>860.94</v>
      </c>
      <c r="G468">
        <v>8.1199999999999992</v>
      </c>
      <c r="H468">
        <v>5.92</v>
      </c>
      <c r="I468">
        <v>214.96</v>
      </c>
      <c r="J468">
        <v>274.72000000000003</v>
      </c>
      <c r="K468">
        <v>106.63</v>
      </c>
      <c r="L468">
        <v>23.66</v>
      </c>
      <c r="M468">
        <v>2515.29</v>
      </c>
      <c r="P468">
        <f t="shared" si="22"/>
        <v>0.20180083463504755</v>
      </c>
      <c r="Q468">
        <f t="shared" si="23"/>
        <v>26.335940483511671</v>
      </c>
      <c r="R468">
        <f t="shared" si="21"/>
        <v>22.620557461015029</v>
      </c>
    </row>
    <row r="469" spans="1:18" x14ac:dyDescent="0.2">
      <c r="A469" s="1">
        <v>42437</v>
      </c>
      <c r="B469" s="2">
        <v>0.71743055555555557</v>
      </c>
      <c r="C469">
        <v>23.47</v>
      </c>
      <c r="D469">
        <v>4.21</v>
      </c>
      <c r="E469">
        <v>28.62</v>
      </c>
      <c r="F469">
        <v>860.91</v>
      </c>
      <c r="G469">
        <v>8.26</v>
      </c>
      <c r="H469">
        <v>6.03</v>
      </c>
      <c r="I469">
        <v>214.08</v>
      </c>
      <c r="J469">
        <v>273.61</v>
      </c>
      <c r="K469">
        <v>106.2</v>
      </c>
      <c r="L469">
        <v>23.75</v>
      </c>
      <c r="M469">
        <v>2515.4</v>
      </c>
      <c r="P469">
        <f t="shared" si="22"/>
        <v>0.30269473451499457</v>
      </c>
      <c r="Q469">
        <f t="shared" si="23"/>
        <v>26.638635218026664</v>
      </c>
      <c r="R469">
        <f t="shared" si="21"/>
        <v>22.917545086324655</v>
      </c>
    </row>
    <row r="470" spans="1:18" x14ac:dyDescent="0.2">
      <c r="A470" s="1">
        <v>42437</v>
      </c>
      <c r="B470" s="2">
        <v>0.71748842592592599</v>
      </c>
      <c r="C470">
        <v>23.52</v>
      </c>
      <c r="D470">
        <v>4.5599999999999996</v>
      </c>
      <c r="E470">
        <v>29.23</v>
      </c>
      <c r="F470">
        <v>860.95</v>
      </c>
      <c r="G470">
        <v>8.4600000000000009</v>
      </c>
      <c r="H470">
        <v>6.17</v>
      </c>
      <c r="I470">
        <v>213.86</v>
      </c>
      <c r="J470">
        <v>273.37</v>
      </c>
      <c r="K470">
        <v>105.89</v>
      </c>
      <c r="L470">
        <v>23.81</v>
      </c>
      <c r="M470">
        <v>2515.35</v>
      </c>
      <c r="P470">
        <f t="shared" si="22"/>
        <v>-0.40363145509475967</v>
      </c>
      <c r="Q470">
        <f t="shared" si="23"/>
        <v>26.235003762931903</v>
      </c>
      <c r="R470">
        <f t="shared" si="21"/>
        <v>22.521561585911503</v>
      </c>
    </row>
    <row r="471" spans="1:18" x14ac:dyDescent="0.2">
      <c r="A471" s="1">
        <v>42437</v>
      </c>
      <c r="B471" s="2">
        <v>0.71755787037037033</v>
      </c>
      <c r="C471">
        <v>23.56</v>
      </c>
      <c r="D471">
        <v>4.7300000000000004</v>
      </c>
      <c r="E471">
        <v>29.51</v>
      </c>
      <c r="F471">
        <v>860.9</v>
      </c>
      <c r="G471">
        <v>8.56</v>
      </c>
      <c r="H471">
        <v>6.25</v>
      </c>
      <c r="I471">
        <v>156.22999999999999</v>
      </c>
      <c r="J471">
        <v>199.73</v>
      </c>
      <c r="K471">
        <v>105.6</v>
      </c>
      <c r="L471">
        <v>23.86</v>
      </c>
      <c r="M471">
        <v>2515.4299999999998</v>
      </c>
      <c r="P471">
        <f t="shared" si="22"/>
        <v>0.50461878641382818</v>
      </c>
      <c r="Q471">
        <f t="shared" si="23"/>
        <v>26.739622549345732</v>
      </c>
      <c r="R471">
        <f t="shared" si="21"/>
        <v>23.016540961427228</v>
      </c>
    </row>
    <row r="472" spans="1:18" x14ac:dyDescent="0.2">
      <c r="A472" s="1">
        <v>42437</v>
      </c>
      <c r="B472" s="2">
        <v>0.71761574074074075</v>
      </c>
      <c r="C472">
        <v>23.62</v>
      </c>
      <c r="D472">
        <v>5.2</v>
      </c>
      <c r="E472">
        <v>30.39</v>
      </c>
      <c r="F472">
        <v>860.95</v>
      </c>
      <c r="G472">
        <v>8.85</v>
      </c>
      <c r="H472">
        <v>6.46</v>
      </c>
      <c r="I472">
        <v>156.61000000000001</v>
      </c>
      <c r="J472">
        <v>200.25</v>
      </c>
      <c r="K472">
        <v>105.67</v>
      </c>
      <c r="L472">
        <v>23.85</v>
      </c>
      <c r="M472">
        <v>2515.41</v>
      </c>
      <c r="P472">
        <f t="shared" si="22"/>
        <v>-0.50470382783664691</v>
      </c>
      <c r="Q472">
        <f t="shared" si="23"/>
        <v>26.234918721509086</v>
      </c>
      <c r="R472">
        <f t="shared" si="21"/>
        <v>22.521561585911503</v>
      </c>
    </row>
    <row r="473" spans="1:18" x14ac:dyDescent="0.2">
      <c r="A473" s="1">
        <v>42437</v>
      </c>
      <c r="B473" s="2">
        <v>0.71767361111111105</v>
      </c>
      <c r="C473">
        <v>23.65</v>
      </c>
      <c r="D473">
        <v>4.91</v>
      </c>
      <c r="E473">
        <v>29.72</v>
      </c>
      <c r="F473">
        <v>860.95</v>
      </c>
      <c r="G473">
        <v>8.67</v>
      </c>
      <c r="H473">
        <v>6.32</v>
      </c>
      <c r="I473">
        <v>203.54</v>
      </c>
      <c r="J473">
        <v>260.29000000000002</v>
      </c>
      <c r="K473">
        <v>105.81</v>
      </c>
      <c r="L473">
        <v>23.82</v>
      </c>
      <c r="M473">
        <v>2515.31</v>
      </c>
      <c r="P473">
        <f t="shared" si="22"/>
        <v>0</v>
      </c>
      <c r="Q473">
        <f t="shared" si="23"/>
        <v>26.234918721509086</v>
      </c>
      <c r="R473">
        <f t="shared" si="21"/>
        <v>22.521561585911503</v>
      </c>
    </row>
    <row r="474" spans="1:18" x14ac:dyDescent="0.2">
      <c r="A474" s="1">
        <v>42437</v>
      </c>
      <c r="B474" s="2">
        <v>0.71773148148148147</v>
      </c>
      <c r="C474">
        <v>23.61</v>
      </c>
      <c r="D474">
        <v>4.6100000000000003</v>
      </c>
      <c r="E474">
        <v>29.17</v>
      </c>
      <c r="F474">
        <v>861</v>
      </c>
      <c r="G474">
        <v>8.49</v>
      </c>
      <c r="H474">
        <v>6.19</v>
      </c>
      <c r="I474">
        <v>214.71</v>
      </c>
      <c r="J474">
        <v>274.52</v>
      </c>
      <c r="K474">
        <v>105.06</v>
      </c>
      <c r="L474">
        <v>23.97</v>
      </c>
      <c r="M474">
        <v>2515.4299999999998</v>
      </c>
      <c r="P474">
        <f t="shared" si="22"/>
        <v>-0.50474254700438148</v>
      </c>
      <c r="Q474">
        <f t="shared" si="23"/>
        <v>25.730176174504706</v>
      </c>
      <c r="R474">
        <f t="shared" si="21"/>
        <v>22.026582210397674</v>
      </c>
    </row>
    <row r="475" spans="1:18" x14ac:dyDescent="0.2">
      <c r="A475" s="1">
        <v>42437</v>
      </c>
      <c r="B475" s="2">
        <v>0.71780092592592604</v>
      </c>
      <c r="C475">
        <v>23.67</v>
      </c>
      <c r="D475">
        <v>5.15</v>
      </c>
      <c r="E475">
        <v>30.19</v>
      </c>
      <c r="F475">
        <v>861</v>
      </c>
      <c r="G475">
        <v>8.82</v>
      </c>
      <c r="H475">
        <v>6.43</v>
      </c>
      <c r="I475">
        <v>213.66</v>
      </c>
      <c r="J475">
        <v>273.23</v>
      </c>
      <c r="K475">
        <v>104.5</v>
      </c>
      <c r="L475">
        <v>24.08</v>
      </c>
      <c r="M475">
        <v>2515.42</v>
      </c>
      <c r="P475">
        <f t="shared" si="22"/>
        <v>0</v>
      </c>
      <c r="Q475">
        <f t="shared" si="23"/>
        <v>25.730176174504706</v>
      </c>
      <c r="R475">
        <f t="shared" si="21"/>
        <v>22.026582210397674</v>
      </c>
    </row>
    <row r="476" spans="1:18" x14ac:dyDescent="0.2">
      <c r="A476" s="1">
        <v>42437</v>
      </c>
      <c r="B476" s="2">
        <v>0.71785879629629623</v>
      </c>
      <c r="C476">
        <v>23.64</v>
      </c>
      <c r="D476">
        <v>4.7300000000000004</v>
      </c>
      <c r="E476">
        <v>29.38</v>
      </c>
      <c r="F476">
        <v>860.94</v>
      </c>
      <c r="G476">
        <v>8.56</v>
      </c>
      <c r="H476">
        <v>6.25</v>
      </c>
      <c r="I476">
        <v>213.29</v>
      </c>
      <c r="J476">
        <v>272.75</v>
      </c>
      <c r="K476">
        <v>104.06</v>
      </c>
      <c r="L476">
        <v>24.17</v>
      </c>
      <c r="M476">
        <v>2515.2800000000002</v>
      </c>
      <c r="P476">
        <f t="shared" si="22"/>
        <v>0.60574559615870627</v>
      </c>
      <c r="Q476">
        <f t="shared" si="23"/>
        <v>26.335921770663411</v>
      </c>
      <c r="R476">
        <f t="shared" si="21"/>
        <v>22.620557461015029</v>
      </c>
    </row>
    <row r="477" spans="1:18" x14ac:dyDescent="0.2">
      <c r="A477" s="1">
        <v>42437</v>
      </c>
      <c r="B477" s="2">
        <v>0.71791666666666665</v>
      </c>
      <c r="C477">
        <v>23.6</v>
      </c>
      <c r="D477">
        <v>4.3600000000000003</v>
      </c>
      <c r="E477">
        <v>28.7</v>
      </c>
      <c r="F477">
        <v>860.89</v>
      </c>
      <c r="G477">
        <v>8.35</v>
      </c>
      <c r="H477">
        <v>6.09</v>
      </c>
      <c r="I477">
        <v>213.41</v>
      </c>
      <c r="J477">
        <v>272.88</v>
      </c>
      <c r="K477">
        <v>103.84</v>
      </c>
      <c r="L477">
        <v>24.21</v>
      </c>
      <c r="M477">
        <v>2515.4</v>
      </c>
      <c r="P477">
        <f t="shared" si="22"/>
        <v>0.50476071569398995</v>
      </c>
      <c r="Q477">
        <f t="shared" si="23"/>
        <v>26.840682486357402</v>
      </c>
      <c r="R477">
        <f t="shared" si="21"/>
        <v>23.115536836529806</v>
      </c>
    </row>
    <row r="478" spans="1:18" x14ac:dyDescent="0.2">
      <c r="A478" s="1">
        <v>42437</v>
      </c>
      <c r="B478" s="2">
        <v>0.7179861111111111</v>
      </c>
      <c r="C478">
        <v>23.57</v>
      </c>
      <c r="D478">
        <v>4.24</v>
      </c>
      <c r="E478">
        <v>28.49</v>
      </c>
      <c r="F478">
        <v>860.85</v>
      </c>
      <c r="G478">
        <v>8.27</v>
      </c>
      <c r="H478">
        <v>6.04</v>
      </c>
      <c r="I478">
        <v>215.41</v>
      </c>
      <c r="J478">
        <v>275.42</v>
      </c>
      <c r="K478">
        <v>103.77</v>
      </c>
      <c r="L478">
        <v>24.23</v>
      </c>
      <c r="M478">
        <v>2515.54</v>
      </c>
      <c r="P478">
        <f t="shared" si="22"/>
        <v>0.40378205443851406</v>
      </c>
      <c r="Q478">
        <f t="shared" si="23"/>
        <v>27.244464540795917</v>
      </c>
      <c r="R478">
        <f t="shared" si="21"/>
        <v>23.511520336941057</v>
      </c>
    </row>
    <row r="479" spans="1:18" x14ac:dyDescent="0.2">
      <c r="A479" s="1">
        <v>42437</v>
      </c>
      <c r="B479" s="2">
        <v>0.71804398148148152</v>
      </c>
      <c r="C479">
        <v>23.58</v>
      </c>
      <c r="D479">
        <v>4.63</v>
      </c>
      <c r="E479">
        <v>29.27</v>
      </c>
      <c r="F479">
        <v>860.98</v>
      </c>
      <c r="G479">
        <v>8.5</v>
      </c>
      <c r="H479">
        <v>6.2</v>
      </c>
      <c r="I479">
        <v>214.2</v>
      </c>
      <c r="J479">
        <v>273.85000000000002</v>
      </c>
      <c r="K479">
        <v>103.54</v>
      </c>
      <c r="L479">
        <v>24.27</v>
      </c>
      <c r="M479">
        <v>2515.52</v>
      </c>
      <c r="P479">
        <f t="shared" si="22"/>
        <v>-1.3121788636886078</v>
      </c>
      <c r="Q479">
        <f t="shared" si="23"/>
        <v>25.932285677107309</v>
      </c>
      <c r="R479">
        <f t="shared" si="21"/>
        <v>22.224573960603774</v>
      </c>
    </row>
    <row r="480" spans="1:18" x14ac:dyDescent="0.2">
      <c r="A480" s="1">
        <v>42437</v>
      </c>
      <c r="B480" s="2">
        <v>0.71810185185185194</v>
      </c>
      <c r="C480">
        <v>23.6</v>
      </c>
      <c r="D480">
        <v>5.09</v>
      </c>
      <c r="E480">
        <v>30.18</v>
      </c>
      <c r="F480">
        <v>860.97</v>
      </c>
      <c r="G480">
        <v>8.7799999999999994</v>
      </c>
      <c r="H480">
        <v>6.41</v>
      </c>
      <c r="I480">
        <v>215.92</v>
      </c>
      <c r="J480">
        <v>276.06</v>
      </c>
      <c r="K480">
        <v>105.13</v>
      </c>
      <c r="L480">
        <v>23.96</v>
      </c>
      <c r="M480">
        <v>2515.39</v>
      </c>
      <c r="P480">
        <f t="shared" si="22"/>
        <v>0.1009349035368378</v>
      </c>
      <c r="Q480">
        <f t="shared" si="23"/>
        <v>26.033220580644148</v>
      </c>
      <c r="R480">
        <f t="shared" si="21"/>
        <v>22.323569835706351</v>
      </c>
    </row>
    <row r="481" spans="1:18" x14ac:dyDescent="0.2">
      <c r="A481" s="1">
        <v>42437</v>
      </c>
      <c r="B481" s="2">
        <v>0.71817129629629628</v>
      </c>
      <c r="C481">
        <v>23.5</v>
      </c>
      <c r="D481">
        <v>4.09</v>
      </c>
      <c r="E481">
        <v>28.32</v>
      </c>
      <c r="F481">
        <v>861.19</v>
      </c>
      <c r="G481">
        <v>8.19</v>
      </c>
      <c r="H481">
        <v>5.97</v>
      </c>
      <c r="I481">
        <v>215.35</v>
      </c>
      <c r="J481">
        <v>275.17</v>
      </c>
      <c r="K481">
        <v>106.49</v>
      </c>
      <c r="L481">
        <v>23.69</v>
      </c>
      <c r="M481">
        <v>2515.3200000000002</v>
      </c>
      <c r="P481">
        <f t="shared" si="22"/>
        <v>-2.2199978221356651</v>
      </c>
      <c r="Q481">
        <f t="shared" si="23"/>
        <v>23.813222758508484</v>
      </c>
      <c r="R481">
        <f t="shared" si="21"/>
        <v>20.145660583442083</v>
      </c>
    </row>
    <row r="482" spans="1:18" x14ac:dyDescent="0.2">
      <c r="A482" s="1">
        <v>42437</v>
      </c>
      <c r="B482" s="2">
        <v>0.7182291666666667</v>
      </c>
      <c r="C482">
        <v>23.4</v>
      </c>
      <c r="D482">
        <v>3.64</v>
      </c>
      <c r="E482">
        <v>27.6</v>
      </c>
      <c r="F482">
        <v>861.14</v>
      </c>
      <c r="G482">
        <v>7.93</v>
      </c>
      <c r="H482">
        <v>5.79</v>
      </c>
      <c r="I482">
        <v>215.94</v>
      </c>
      <c r="J482">
        <v>275.86</v>
      </c>
      <c r="K482">
        <v>107.23</v>
      </c>
      <c r="L482">
        <v>23.55</v>
      </c>
      <c r="M482">
        <v>2515.31</v>
      </c>
      <c r="P482">
        <f t="shared" si="22"/>
        <v>0.50432512117863593</v>
      </c>
      <c r="Q482">
        <f t="shared" si="23"/>
        <v>24.317547879687119</v>
      </c>
      <c r="R482">
        <f t="shared" si="21"/>
        <v>20.640639958956864</v>
      </c>
    </row>
    <row r="483" spans="1:18" x14ac:dyDescent="0.2">
      <c r="A483" s="1">
        <v>42437</v>
      </c>
      <c r="B483" s="2">
        <v>0.718287037037037</v>
      </c>
      <c r="C483">
        <v>23.31</v>
      </c>
      <c r="D483">
        <v>3.27</v>
      </c>
      <c r="E483">
        <v>27.05</v>
      </c>
      <c r="F483">
        <v>861.18</v>
      </c>
      <c r="G483">
        <v>7.73</v>
      </c>
      <c r="H483">
        <v>5.64</v>
      </c>
      <c r="I483">
        <v>216.05</v>
      </c>
      <c r="J483">
        <v>275.89</v>
      </c>
      <c r="K483">
        <v>107.64</v>
      </c>
      <c r="L483">
        <v>23.47</v>
      </c>
      <c r="M483">
        <v>2515.34</v>
      </c>
      <c r="P483">
        <f t="shared" si="22"/>
        <v>-0.40333321175344072</v>
      </c>
      <c r="Q483">
        <f t="shared" si="23"/>
        <v>23.914214667933678</v>
      </c>
      <c r="R483">
        <f t="shared" si="21"/>
        <v>20.244656458545609</v>
      </c>
    </row>
    <row r="484" spans="1:18" x14ac:dyDescent="0.2">
      <c r="A484" s="1">
        <v>42437</v>
      </c>
      <c r="B484" s="2">
        <v>0.71834490740740742</v>
      </c>
      <c r="C484">
        <v>23.23</v>
      </c>
      <c r="D484">
        <v>3.02</v>
      </c>
      <c r="E484">
        <v>26.7</v>
      </c>
      <c r="F484">
        <v>861.18</v>
      </c>
      <c r="G484">
        <v>7.59</v>
      </c>
      <c r="H484">
        <v>5.55</v>
      </c>
      <c r="I484">
        <v>216.05</v>
      </c>
      <c r="J484">
        <v>275.81</v>
      </c>
      <c r="K484">
        <v>108.04</v>
      </c>
      <c r="L484">
        <v>23.39</v>
      </c>
      <c r="M484">
        <v>2515.31</v>
      </c>
      <c r="P484">
        <f t="shared" si="22"/>
        <v>0</v>
      </c>
      <c r="Q484">
        <f t="shared" si="23"/>
        <v>23.914214667933678</v>
      </c>
      <c r="R484">
        <f t="shared" si="21"/>
        <v>20.244656458545609</v>
      </c>
    </row>
    <row r="485" spans="1:18" x14ac:dyDescent="0.2">
      <c r="A485" s="1">
        <v>42437</v>
      </c>
      <c r="B485" s="2">
        <v>0.71841435185185187</v>
      </c>
      <c r="C485">
        <v>23.15</v>
      </c>
      <c r="D485">
        <v>2.81</v>
      </c>
      <c r="E485">
        <v>26.43</v>
      </c>
      <c r="F485">
        <v>861.18</v>
      </c>
      <c r="G485">
        <v>7.48</v>
      </c>
      <c r="H485">
        <v>5.46</v>
      </c>
      <c r="I485">
        <v>215.86</v>
      </c>
      <c r="J485">
        <v>275.5</v>
      </c>
      <c r="K485">
        <v>108.46</v>
      </c>
      <c r="L485">
        <v>23.31</v>
      </c>
      <c r="M485">
        <v>2515.2399999999998</v>
      </c>
      <c r="P485">
        <f t="shared" si="22"/>
        <v>0</v>
      </c>
      <c r="Q485">
        <f t="shared" si="23"/>
        <v>23.914214667933678</v>
      </c>
      <c r="R485">
        <f t="shared" si="21"/>
        <v>20.244656458545609</v>
      </c>
    </row>
    <row r="486" spans="1:18" x14ac:dyDescent="0.2">
      <c r="A486" s="1">
        <v>42437</v>
      </c>
      <c r="B486" s="2">
        <v>0.71847222222222218</v>
      </c>
      <c r="C486">
        <v>23.11</v>
      </c>
      <c r="D486">
        <v>2.77</v>
      </c>
      <c r="E486">
        <v>26.42</v>
      </c>
      <c r="F486">
        <v>861.24</v>
      </c>
      <c r="G486">
        <v>7.46</v>
      </c>
      <c r="H486">
        <v>5.45</v>
      </c>
      <c r="I486">
        <v>216</v>
      </c>
      <c r="J486">
        <v>275.62</v>
      </c>
      <c r="K486">
        <v>108.74</v>
      </c>
      <c r="L486">
        <v>23.26</v>
      </c>
      <c r="M486">
        <v>2515.41</v>
      </c>
      <c r="P486">
        <f t="shared" si="22"/>
        <v>-0.60450562107414918</v>
      </c>
      <c r="Q486">
        <f t="shared" si="23"/>
        <v>23.309709046859528</v>
      </c>
      <c r="R486">
        <f t="shared" si="21"/>
        <v>19.650681207927306</v>
      </c>
    </row>
    <row r="487" spans="1:18" x14ac:dyDescent="0.2">
      <c r="A487" s="1">
        <v>42437</v>
      </c>
      <c r="B487" s="2">
        <v>0.7185300925925926</v>
      </c>
      <c r="C487">
        <v>23.06</v>
      </c>
      <c r="D487">
        <v>2.73</v>
      </c>
      <c r="E487">
        <v>26.42</v>
      </c>
      <c r="F487">
        <v>861.18</v>
      </c>
      <c r="G487">
        <v>7.43</v>
      </c>
      <c r="H487">
        <v>5.43</v>
      </c>
      <c r="I487">
        <v>216.48</v>
      </c>
      <c r="J487">
        <v>276.2</v>
      </c>
      <c r="K487">
        <v>109</v>
      </c>
      <c r="L487">
        <v>23.21</v>
      </c>
      <c r="M487">
        <v>2515.3200000000002</v>
      </c>
      <c r="P487">
        <f t="shared" si="22"/>
        <v>0.60441380673315959</v>
      </c>
      <c r="Q487">
        <f t="shared" si="23"/>
        <v>23.914122853592687</v>
      </c>
      <c r="R487">
        <f t="shared" si="21"/>
        <v>20.244656458545609</v>
      </c>
    </row>
    <row r="488" spans="1:18" x14ac:dyDescent="0.2">
      <c r="A488" s="1">
        <v>42437</v>
      </c>
      <c r="B488" s="2">
        <v>0.71859953703703694</v>
      </c>
      <c r="C488">
        <v>23</v>
      </c>
      <c r="D488">
        <v>2.64</v>
      </c>
      <c r="E488">
        <v>26.35</v>
      </c>
      <c r="F488">
        <v>861.11</v>
      </c>
      <c r="G488">
        <v>7.39</v>
      </c>
      <c r="H488">
        <v>5.4</v>
      </c>
      <c r="I488">
        <v>240.63</v>
      </c>
      <c r="J488">
        <v>306.99</v>
      </c>
      <c r="K488">
        <v>109.11</v>
      </c>
      <c r="L488">
        <v>23.19</v>
      </c>
      <c r="M488">
        <v>2515.33</v>
      </c>
      <c r="P488">
        <f t="shared" si="22"/>
        <v>0.70507173627375219</v>
      </c>
      <c r="Q488">
        <f t="shared" si="23"/>
        <v>24.619194589866439</v>
      </c>
      <c r="R488">
        <f t="shared" si="21"/>
        <v>20.937627584265538</v>
      </c>
    </row>
    <row r="489" spans="1:18" x14ac:dyDescent="0.2">
      <c r="A489" s="1">
        <v>42437</v>
      </c>
      <c r="B489" s="2">
        <v>0.71865740740740736</v>
      </c>
      <c r="C489">
        <v>22.98</v>
      </c>
      <c r="D489">
        <v>2.87</v>
      </c>
      <c r="E489">
        <v>26.82</v>
      </c>
      <c r="F489">
        <v>861.11</v>
      </c>
      <c r="G489">
        <v>7.51</v>
      </c>
      <c r="H489">
        <v>5.49</v>
      </c>
      <c r="I489">
        <v>258.45999999999998</v>
      </c>
      <c r="J489">
        <v>329.71</v>
      </c>
      <c r="K489">
        <v>109.62</v>
      </c>
      <c r="L489">
        <v>23.09</v>
      </c>
      <c r="M489">
        <v>2515.33</v>
      </c>
      <c r="P489">
        <f t="shared" si="22"/>
        <v>0</v>
      </c>
      <c r="Q489">
        <f t="shared" si="23"/>
        <v>24.619194589866439</v>
      </c>
      <c r="R489">
        <f t="shared" si="21"/>
        <v>20.937627584265538</v>
      </c>
    </row>
    <row r="490" spans="1:18" x14ac:dyDescent="0.2">
      <c r="A490" s="1">
        <v>42437</v>
      </c>
      <c r="B490" s="2">
        <v>0.71871527777777777</v>
      </c>
      <c r="C490">
        <v>22.9</v>
      </c>
      <c r="D490">
        <v>2.67</v>
      </c>
      <c r="E490">
        <v>26.58</v>
      </c>
      <c r="F490">
        <v>860.94</v>
      </c>
      <c r="G490">
        <v>7.41</v>
      </c>
      <c r="H490">
        <v>5.42</v>
      </c>
      <c r="I490">
        <v>260.87</v>
      </c>
      <c r="J490">
        <v>332.76</v>
      </c>
      <c r="K490">
        <v>110.04</v>
      </c>
      <c r="L490">
        <v>23.01</v>
      </c>
      <c r="M490">
        <v>2515.2199999999998</v>
      </c>
      <c r="P490">
        <f t="shared" si="22"/>
        <v>1.7120353289085943</v>
      </c>
      <c r="Q490">
        <f t="shared" si="23"/>
        <v>26.331229918775033</v>
      </c>
      <c r="R490">
        <f t="shared" si="21"/>
        <v>22.620557461015029</v>
      </c>
    </row>
    <row r="491" spans="1:18" x14ac:dyDescent="0.2">
      <c r="A491" s="1">
        <v>42437</v>
      </c>
      <c r="B491" s="2">
        <v>0.71878472222222223</v>
      </c>
      <c r="C491">
        <v>22.84</v>
      </c>
      <c r="D491">
        <v>2.62</v>
      </c>
      <c r="E491">
        <v>26.57</v>
      </c>
      <c r="F491">
        <v>861.1</v>
      </c>
      <c r="G491">
        <v>7.38</v>
      </c>
      <c r="H491">
        <v>5.4</v>
      </c>
      <c r="I491">
        <v>233.57</v>
      </c>
      <c r="J491">
        <v>297.82</v>
      </c>
      <c r="K491">
        <v>110.11</v>
      </c>
      <c r="L491">
        <v>23</v>
      </c>
      <c r="M491">
        <v>2515.2199999999998</v>
      </c>
      <c r="P491">
        <f t="shared" si="22"/>
        <v>-1.6109557813389865</v>
      </c>
      <c r="Q491">
        <f t="shared" si="23"/>
        <v>24.720274137436046</v>
      </c>
      <c r="R491">
        <f t="shared" si="21"/>
        <v>21.036623459368116</v>
      </c>
    </row>
    <row r="492" spans="1:18" x14ac:dyDescent="0.2">
      <c r="A492" s="1">
        <v>42437</v>
      </c>
      <c r="B492" s="2">
        <v>0.71884259259259264</v>
      </c>
      <c r="C492">
        <v>22.82</v>
      </c>
      <c r="D492">
        <v>2.69</v>
      </c>
      <c r="E492">
        <v>26.74</v>
      </c>
      <c r="F492">
        <v>861.17</v>
      </c>
      <c r="G492">
        <v>7.42</v>
      </c>
      <c r="H492">
        <v>5.42</v>
      </c>
      <c r="I492">
        <v>250.58</v>
      </c>
      <c r="J492">
        <v>319.47000000000003</v>
      </c>
      <c r="K492">
        <v>109.6</v>
      </c>
      <c r="L492">
        <v>23.09</v>
      </c>
      <c r="M492">
        <v>2515.1999999999998</v>
      </c>
      <c r="P492">
        <f t="shared" si="22"/>
        <v>-0.70460380815277013</v>
      </c>
      <c r="Q492">
        <f t="shared" si="23"/>
        <v>24.015670329283274</v>
      </c>
      <c r="R492">
        <f t="shared" si="21"/>
        <v>20.343652333648187</v>
      </c>
    </row>
    <row r="493" spans="1:18" x14ac:dyDescent="0.2">
      <c r="A493" s="1">
        <v>42437</v>
      </c>
      <c r="B493" s="2">
        <v>0.71890046296296306</v>
      </c>
      <c r="C493">
        <v>22.83</v>
      </c>
      <c r="D493">
        <v>2.81</v>
      </c>
      <c r="E493">
        <v>26.95</v>
      </c>
      <c r="F493">
        <v>861.15</v>
      </c>
      <c r="G493">
        <v>7.48</v>
      </c>
      <c r="H493">
        <v>5.47</v>
      </c>
      <c r="I493">
        <v>211.02</v>
      </c>
      <c r="J493">
        <v>269.05</v>
      </c>
      <c r="K493">
        <v>108.79</v>
      </c>
      <c r="L493">
        <v>23.25</v>
      </c>
      <c r="M493">
        <v>2515.1999999999998</v>
      </c>
      <c r="P493">
        <f t="shared" si="22"/>
        <v>0.20130612861911343</v>
      </c>
      <c r="Q493">
        <f t="shared" si="23"/>
        <v>24.216976457902387</v>
      </c>
      <c r="R493">
        <f t="shared" si="21"/>
        <v>20.541644083854287</v>
      </c>
    </row>
    <row r="494" spans="1:18" x14ac:dyDescent="0.2">
      <c r="A494" s="1">
        <v>42437</v>
      </c>
      <c r="B494" s="2">
        <v>0.71895833333333325</v>
      </c>
      <c r="C494">
        <v>22.85</v>
      </c>
      <c r="D494">
        <v>3.18</v>
      </c>
      <c r="E494">
        <v>27.62</v>
      </c>
      <c r="F494">
        <v>861.15</v>
      </c>
      <c r="G494">
        <v>7.68</v>
      </c>
      <c r="H494">
        <v>5.61</v>
      </c>
      <c r="I494">
        <v>216.86</v>
      </c>
      <c r="J494">
        <v>276.51</v>
      </c>
      <c r="K494">
        <v>109.15</v>
      </c>
      <c r="L494">
        <v>23.18</v>
      </c>
      <c r="M494">
        <v>2515.25</v>
      </c>
      <c r="P494">
        <f t="shared" si="22"/>
        <v>0</v>
      </c>
      <c r="Q494">
        <f t="shared" si="23"/>
        <v>24.216976457902387</v>
      </c>
      <c r="R494">
        <f t="shared" si="21"/>
        <v>20.541644083854287</v>
      </c>
    </row>
    <row r="495" spans="1:18" x14ac:dyDescent="0.2">
      <c r="A495" s="1">
        <v>42437</v>
      </c>
      <c r="B495" s="2">
        <v>0.71902777777777782</v>
      </c>
      <c r="C495">
        <v>22.9</v>
      </c>
      <c r="D495">
        <v>3.5</v>
      </c>
      <c r="E495">
        <v>28.17</v>
      </c>
      <c r="F495">
        <v>861.21</v>
      </c>
      <c r="G495">
        <v>7.85</v>
      </c>
      <c r="H495">
        <v>5.74</v>
      </c>
      <c r="I495">
        <v>258.79000000000002</v>
      </c>
      <c r="J495">
        <v>330</v>
      </c>
      <c r="K495">
        <v>109.46</v>
      </c>
      <c r="L495">
        <v>23.12</v>
      </c>
      <c r="M495">
        <v>2515.27</v>
      </c>
      <c r="P495">
        <f t="shared" si="22"/>
        <v>-0.60400638019520869</v>
      </c>
      <c r="Q495">
        <f t="shared" si="23"/>
        <v>23.612970077707178</v>
      </c>
      <c r="R495">
        <f t="shared" si="21"/>
        <v>19.947668833235983</v>
      </c>
    </row>
    <row r="496" spans="1:18" x14ac:dyDescent="0.2">
      <c r="A496" s="1">
        <v>42437</v>
      </c>
      <c r="B496" s="2">
        <v>0.71908564814814813</v>
      </c>
      <c r="C496">
        <v>22.9</v>
      </c>
      <c r="D496">
        <v>3.33</v>
      </c>
      <c r="E496">
        <v>27.83</v>
      </c>
      <c r="F496">
        <v>861.23</v>
      </c>
      <c r="G496">
        <v>7.76</v>
      </c>
      <c r="H496">
        <v>5.67</v>
      </c>
      <c r="I496">
        <v>263.97000000000003</v>
      </c>
      <c r="J496">
        <v>336.6</v>
      </c>
      <c r="K496">
        <v>109.48</v>
      </c>
      <c r="L496">
        <v>23.12</v>
      </c>
      <c r="M496">
        <v>2515.33</v>
      </c>
      <c r="P496">
        <f t="shared" si="22"/>
        <v>-0.20134311127667373</v>
      </c>
      <c r="Q496">
        <f t="shared" si="23"/>
        <v>23.411626966430504</v>
      </c>
      <c r="R496">
        <f t="shared" si="21"/>
        <v>19.749677083030832</v>
      </c>
    </row>
    <row r="497" spans="1:18" x14ac:dyDescent="0.2">
      <c r="A497" s="1">
        <v>42437</v>
      </c>
      <c r="B497" s="2">
        <v>0.71914351851851854</v>
      </c>
      <c r="C497">
        <v>22.88</v>
      </c>
      <c r="D497">
        <v>3.17</v>
      </c>
      <c r="E497">
        <v>27.56</v>
      </c>
      <c r="F497">
        <v>861.27</v>
      </c>
      <c r="G497">
        <v>7.67</v>
      </c>
      <c r="H497">
        <v>5.61</v>
      </c>
      <c r="I497">
        <v>265.25</v>
      </c>
      <c r="J497">
        <v>338.2</v>
      </c>
      <c r="K497">
        <v>109.72</v>
      </c>
      <c r="L497">
        <v>23.07</v>
      </c>
      <c r="M497">
        <v>2515.34</v>
      </c>
      <c r="P497">
        <f t="shared" si="22"/>
        <v>-0.40265859430815149</v>
      </c>
      <c r="Q497">
        <f t="shared" si="23"/>
        <v>23.008968372122354</v>
      </c>
      <c r="R497">
        <f t="shared" si="21"/>
        <v>19.353693582619577</v>
      </c>
    </row>
    <row r="498" spans="1:18" x14ac:dyDescent="0.2">
      <c r="A498" s="1">
        <v>42437</v>
      </c>
      <c r="B498" s="2">
        <v>0.719212962962963</v>
      </c>
      <c r="C498">
        <v>22.87</v>
      </c>
      <c r="D498">
        <v>3.02</v>
      </c>
      <c r="E498">
        <v>27.29</v>
      </c>
      <c r="F498">
        <v>861.17</v>
      </c>
      <c r="G498">
        <v>7.59</v>
      </c>
      <c r="H498">
        <v>5.55</v>
      </c>
      <c r="I498">
        <v>265.08</v>
      </c>
      <c r="J498">
        <v>338.01</v>
      </c>
      <c r="K498">
        <v>110.29</v>
      </c>
      <c r="L498">
        <v>22.96</v>
      </c>
      <c r="M498">
        <v>2515.41</v>
      </c>
      <c r="P498">
        <f t="shared" si="22"/>
        <v>1.0066305451770745</v>
      </c>
      <c r="Q498">
        <f t="shared" si="23"/>
        <v>24.015598917299428</v>
      </c>
      <c r="R498">
        <f t="shared" si="21"/>
        <v>20.343652333648187</v>
      </c>
    </row>
    <row r="499" spans="1:18" x14ac:dyDescent="0.2">
      <c r="A499" s="1">
        <v>42437</v>
      </c>
      <c r="B499" s="2">
        <v>0.7192708333333333</v>
      </c>
      <c r="C499">
        <v>22.81</v>
      </c>
      <c r="D499">
        <v>2.65</v>
      </c>
      <c r="E499">
        <v>26.67</v>
      </c>
      <c r="F499">
        <v>861.19</v>
      </c>
      <c r="G499">
        <v>7.39</v>
      </c>
      <c r="H499">
        <v>5.41</v>
      </c>
      <c r="I499">
        <v>264.79000000000002</v>
      </c>
      <c r="J499">
        <v>337.57</v>
      </c>
      <c r="K499">
        <v>110.82</v>
      </c>
      <c r="L499">
        <v>22.87</v>
      </c>
      <c r="M499">
        <v>2515.36</v>
      </c>
      <c r="P499">
        <f t="shared" si="22"/>
        <v>-0.20131165544635887</v>
      </c>
      <c r="Q499">
        <f t="shared" si="23"/>
        <v>23.814287261853071</v>
      </c>
      <c r="R499">
        <f t="shared" si="21"/>
        <v>20.145660583442083</v>
      </c>
    </row>
    <row r="500" spans="1:18" x14ac:dyDescent="0.2">
      <c r="A500" s="1">
        <v>42437</v>
      </c>
      <c r="B500" s="2">
        <v>0.71932870370370372</v>
      </c>
      <c r="C500">
        <v>22.76</v>
      </c>
      <c r="D500">
        <v>2.5</v>
      </c>
      <c r="E500">
        <v>26.47</v>
      </c>
      <c r="F500">
        <v>861.11</v>
      </c>
      <c r="G500">
        <v>7.31</v>
      </c>
      <c r="H500">
        <v>5.35</v>
      </c>
      <c r="I500">
        <v>265.14</v>
      </c>
      <c r="J500">
        <v>337.98</v>
      </c>
      <c r="K500">
        <v>110.99</v>
      </c>
      <c r="L500">
        <v>22.83</v>
      </c>
      <c r="M500">
        <v>2515.36</v>
      </c>
      <c r="P500">
        <f t="shared" si="22"/>
        <v>0.80512504101549609</v>
      </c>
      <c r="Q500">
        <f t="shared" si="23"/>
        <v>24.619412302868568</v>
      </c>
      <c r="R500">
        <f t="shared" si="21"/>
        <v>20.937627584265538</v>
      </c>
    </row>
    <row r="501" spans="1:18" x14ac:dyDescent="0.2">
      <c r="A501" s="1">
        <v>42437</v>
      </c>
      <c r="B501" s="2">
        <v>0.71939814814814806</v>
      </c>
      <c r="C501">
        <v>22.71</v>
      </c>
      <c r="D501">
        <v>2.41</v>
      </c>
      <c r="E501">
        <v>26.39</v>
      </c>
      <c r="F501">
        <v>861.16</v>
      </c>
      <c r="G501">
        <v>7.27</v>
      </c>
      <c r="H501">
        <v>5.32</v>
      </c>
      <c r="I501">
        <v>261.12</v>
      </c>
      <c r="J501">
        <v>332.78</v>
      </c>
      <c r="K501">
        <v>111.12</v>
      </c>
      <c r="L501">
        <v>22.81</v>
      </c>
      <c r="M501">
        <v>2515.27</v>
      </c>
      <c r="P501">
        <f t="shared" si="22"/>
        <v>-0.50312689496157958</v>
      </c>
      <c r="Q501">
        <f t="shared" si="23"/>
        <v>24.116285407906989</v>
      </c>
      <c r="R501">
        <f t="shared" si="21"/>
        <v>20.442648208751709</v>
      </c>
    </row>
    <row r="502" spans="1:18" x14ac:dyDescent="0.2">
      <c r="A502" s="1">
        <v>42437</v>
      </c>
      <c r="B502" s="2">
        <v>0.71945601851851848</v>
      </c>
      <c r="C502">
        <v>22.67</v>
      </c>
      <c r="D502">
        <v>2.31</v>
      </c>
      <c r="E502">
        <v>26.26</v>
      </c>
      <c r="F502">
        <v>861.18</v>
      </c>
      <c r="G502">
        <v>7.21</v>
      </c>
      <c r="H502">
        <v>5.28</v>
      </c>
      <c r="I502">
        <v>250.75</v>
      </c>
      <c r="J502">
        <v>319.52</v>
      </c>
      <c r="K502">
        <v>111.51</v>
      </c>
      <c r="L502">
        <v>22.74</v>
      </c>
      <c r="M502">
        <v>2515.3200000000002</v>
      </c>
      <c r="P502">
        <f t="shared" si="22"/>
        <v>-0.20121197242514383</v>
      </c>
      <c r="Q502">
        <f t="shared" si="23"/>
        <v>23.915073435481844</v>
      </c>
      <c r="R502">
        <f t="shared" si="21"/>
        <v>20.244656458545609</v>
      </c>
    </row>
    <row r="503" spans="1:18" x14ac:dyDescent="0.2">
      <c r="A503" s="1">
        <v>42437</v>
      </c>
      <c r="B503" s="2">
        <v>0.7195138888888889</v>
      </c>
      <c r="C503">
        <v>22.63</v>
      </c>
      <c r="D503">
        <v>2.27</v>
      </c>
      <c r="E503">
        <v>26.25</v>
      </c>
      <c r="F503">
        <v>861.24</v>
      </c>
      <c r="G503">
        <v>7.2</v>
      </c>
      <c r="H503">
        <v>5.27</v>
      </c>
      <c r="I503">
        <v>176.22</v>
      </c>
      <c r="J503">
        <v>224.5</v>
      </c>
      <c r="K503">
        <v>112.28</v>
      </c>
      <c r="L503">
        <v>22.59</v>
      </c>
      <c r="M503">
        <v>2515.14</v>
      </c>
      <c r="P503">
        <f t="shared" si="22"/>
        <v>-0.60352626810359555</v>
      </c>
      <c r="Q503">
        <f t="shared" si="23"/>
        <v>23.311547167378247</v>
      </c>
      <c r="R503">
        <f t="shared" si="21"/>
        <v>19.650681207927306</v>
      </c>
    </row>
    <row r="504" spans="1:18" x14ac:dyDescent="0.2">
      <c r="A504" s="1">
        <v>42437</v>
      </c>
      <c r="B504" s="2">
        <v>0.7195717592592592</v>
      </c>
      <c r="C504">
        <v>22.54</v>
      </c>
      <c r="D504">
        <v>2.15</v>
      </c>
      <c r="E504">
        <v>26.18</v>
      </c>
      <c r="F504">
        <v>861.36</v>
      </c>
      <c r="G504">
        <v>7.14</v>
      </c>
      <c r="H504">
        <v>5.23</v>
      </c>
      <c r="I504">
        <v>243.62</v>
      </c>
      <c r="J504">
        <v>310.23</v>
      </c>
      <c r="K504">
        <v>113.42</v>
      </c>
      <c r="L504">
        <v>22.39</v>
      </c>
      <c r="M504">
        <v>2515.11</v>
      </c>
      <c r="P504">
        <f t="shared" si="22"/>
        <v>-1.2066611951652815</v>
      </c>
      <c r="Q504">
        <f t="shared" si="23"/>
        <v>22.104885972212966</v>
      </c>
      <c r="R504">
        <f t="shared" si="21"/>
        <v>18.462730706692597</v>
      </c>
    </row>
    <row r="505" spans="1:18" x14ac:dyDescent="0.2">
      <c r="A505" s="1">
        <v>42437</v>
      </c>
      <c r="B505" s="2">
        <v>0.71964120370370377</v>
      </c>
      <c r="C505">
        <v>22.42</v>
      </c>
      <c r="D505">
        <v>2.0499999999999998</v>
      </c>
      <c r="E505">
        <v>26.17</v>
      </c>
      <c r="F505">
        <v>861.48</v>
      </c>
      <c r="G505">
        <v>7.08</v>
      </c>
      <c r="H505">
        <v>5.19</v>
      </c>
      <c r="I505">
        <v>260.11</v>
      </c>
      <c r="J505">
        <v>331.04</v>
      </c>
      <c r="K505">
        <v>113.88</v>
      </c>
      <c r="L505">
        <v>22.3</v>
      </c>
      <c r="M505">
        <v>2515.19</v>
      </c>
      <c r="P505">
        <f t="shared" si="22"/>
        <v>-1.2060647389129171</v>
      </c>
      <c r="Q505">
        <f t="shared" si="23"/>
        <v>20.898821233300048</v>
      </c>
      <c r="R505">
        <f t="shared" si="21"/>
        <v>17.274780205457887</v>
      </c>
    </row>
    <row r="506" spans="1:18" x14ac:dyDescent="0.2">
      <c r="A506" s="1">
        <v>42437</v>
      </c>
      <c r="B506" s="2">
        <v>0.71969907407407396</v>
      </c>
      <c r="C506">
        <v>22.35</v>
      </c>
      <c r="D506">
        <v>2.06</v>
      </c>
      <c r="E506">
        <v>26.3</v>
      </c>
      <c r="F506">
        <v>861.55</v>
      </c>
      <c r="G506">
        <v>7.09</v>
      </c>
      <c r="H506">
        <v>5.19</v>
      </c>
      <c r="I506">
        <v>235.46</v>
      </c>
      <c r="J506">
        <v>299.57</v>
      </c>
      <c r="K506">
        <v>113.77</v>
      </c>
      <c r="L506">
        <v>22.32</v>
      </c>
      <c r="M506">
        <v>2515.19</v>
      </c>
      <c r="P506">
        <f t="shared" si="22"/>
        <v>-0.70323412863753632</v>
      </c>
      <c r="Q506">
        <f t="shared" si="23"/>
        <v>20.195587104662511</v>
      </c>
      <c r="R506">
        <f t="shared" si="21"/>
        <v>16.581809079737958</v>
      </c>
    </row>
    <row r="507" spans="1:18" x14ac:dyDescent="0.2">
      <c r="A507" s="1">
        <v>42437</v>
      </c>
      <c r="B507" s="2">
        <v>0.71975694444444438</v>
      </c>
      <c r="C507">
        <v>22.3</v>
      </c>
      <c r="D507">
        <v>2.0099999999999998</v>
      </c>
      <c r="E507">
        <v>26.3</v>
      </c>
      <c r="F507">
        <v>861.64</v>
      </c>
      <c r="G507">
        <v>7.06</v>
      </c>
      <c r="H507">
        <v>5.18</v>
      </c>
      <c r="I507">
        <v>200.82</v>
      </c>
      <c r="J507">
        <v>255.43</v>
      </c>
      <c r="K507">
        <v>113.66</v>
      </c>
      <c r="L507">
        <v>22.34</v>
      </c>
      <c r="M507">
        <v>2515.08</v>
      </c>
      <c r="P507">
        <f t="shared" si="22"/>
        <v>-0.90389066705342269</v>
      </c>
      <c r="Q507">
        <f t="shared" si="23"/>
        <v>19.29169643760909</v>
      </c>
      <c r="R507">
        <f t="shared" si="21"/>
        <v>15.690846203810977</v>
      </c>
    </row>
    <row r="508" spans="1:18" x14ac:dyDescent="0.2">
      <c r="A508" s="1">
        <v>42437</v>
      </c>
      <c r="B508" s="2">
        <v>0.71982638888888895</v>
      </c>
      <c r="C508">
        <v>22.28</v>
      </c>
      <c r="D508">
        <v>1.92</v>
      </c>
      <c r="E508">
        <v>26.16</v>
      </c>
      <c r="F508">
        <v>861.89</v>
      </c>
      <c r="G508">
        <v>7.02</v>
      </c>
      <c r="H508">
        <v>5.14</v>
      </c>
      <c r="I508">
        <v>143.16999999999999</v>
      </c>
      <c r="J508">
        <v>182.04</v>
      </c>
      <c r="K508">
        <v>113.6</v>
      </c>
      <c r="L508">
        <v>22.35</v>
      </c>
      <c r="M508">
        <v>2515.0100000000002</v>
      </c>
      <c r="P508">
        <f t="shared" si="22"/>
        <v>-2.5100147630880887</v>
      </c>
      <c r="Q508">
        <f t="shared" si="23"/>
        <v>16.781681674521003</v>
      </c>
      <c r="R508">
        <f t="shared" si="21"/>
        <v>13.215949326238034</v>
      </c>
    </row>
    <row r="509" spans="1:18" x14ac:dyDescent="0.2">
      <c r="A509" s="1">
        <v>42437</v>
      </c>
      <c r="B509" s="2">
        <v>0.71988425925925925</v>
      </c>
      <c r="C509">
        <v>22.3</v>
      </c>
      <c r="D509">
        <v>1.87</v>
      </c>
      <c r="E509">
        <v>26.02</v>
      </c>
      <c r="F509">
        <v>861.89</v>
      </c>
      <c r="G509">
        <v>6.99</v>
      </c>
      <c r="H509">
        <v>5.12</v>
      </c>
      <c r="I509">
        <v>213.81</v>
      </c>
      <c r="J509">
        <v>271.87</v>
      </c>
      <c r="K509">
        <v>113.52</v>
      </c>
      <c r="L509">
        <v>22.37</v>
      </c>
      <c r="M509">
        <v>2514.98</v>
      </c>
      <c r="P509">
        <f t="shared" si="22"/>
        <v>0</v>
      </c>
      <c r="Q509">
        <f t="shared" si="23"/>
        <v>16.781681674521003</v>
      </c>
      <c r="R509">
        <f t="shared" si="21"/>
        <v>13.215949326238034</v>
      </c>
    </row>
    <row r="510" spans="1:18" x14ac:dyDescent="0.2">
      <c r="A510" s="1">
        <v>42437</v>
      </c>
      <c r="B510" s="2">
        <v>0.71994212962962967</v>
      </c>
      <c r="C510">
        <v>22.27</v>
      </c>
      <c r="D510">
        <v>1.84</v>
      </c>
      <c r="E510">
        <v>26.02</v>
      </c>
      <c r="F510">
        <v>861.95</v>
      </c>
      <c r="G510">
        <v>6.98</v>
      </c>
      <c r="H510">
        <v>5.1100000000000003</v>
      </c>
      <c r="I510">
        <v>265.41000000000003</v>
      </c>
      <c r="J510">
        <v>337.44</v>
      </c>
      <c r="K510">
        <v>113.6</v>
      </c>
      <c r="L510">
        <v>22.35</v>
      </c>
      <c r="M510">
        <v>2515.12</v>
      </c>
      <c r="P510">
        <f t="shared" si="22"/>
        <v>-0.6022850150940432</v>
      </c>
      <c r="Q510">
        <f t="shared" si="23"/>
        <v>16.17939665942696</v>
      </c>
      <c r="R510">
        <f t="shared" si="21"/>
        <v>12.621974075620679</v>
      </c>
    </row>
    <row r="511" spans="1:18" x14ac:dyDescent="0.2">
      <c r="A511" s="1">
        <v>42437</v>
      </c>
      <c r="B511" s="2">
        <v>0.72001157407407401</v>
      </c>
      <c r="C511">
        <v>22.27</v>
      </c>
      <c r="D511">
        <v>1.84</v>
      </c>
      <c r="E511">
        <v>26.02</v>
      </c>
      <c r="F511">
        <v>862.12</v>
      </c>
      <c r="G511">
        <v>6.98</v>
      </c>
      <c r="H511">
        <v>5.1100000000000003</v>
      </c>
      <c r="I511">
        <v>264.93</v>
      </c>
      <c r="J511">
        <v>336.76</v>
      </c>
      <c r="K511">
        <v>112.73</v>
      </c>
      <c r="L511">
        <v>22.51</v>
      </c>
      <c r="M511">
        <v>2515.04</v>
      </c>
      <c r="P511">
        <f t="shared" si="22"/>
        <v>-1.706159931087009</v>
      </c>
      <c r="Q511">
        <f t="shared" si="23"/>
        <v>14.47323672833995</v>
      </c>
      <c r="R511">
        <f t="shared" si="21"/>
        <v>10.939044198871192</v>
      </c>
    </row>
    <row r="512" spans="1:18" x14ac:dyDescent="0.2">
      <c r="A512" s="1">
        <v>42437</v>
      </c>
      <c r="B512" s="2">
        <v>0.72006944444444443</v>
      </c>
      <c r="C512">
        <v>22.34</v>
      </c>
      <c r="D512">
        <v>1.83</v>
      </c>
      <c r="E512">
        <v>25.89</v>
      </c>
      <c r="F512">
        <v>862.09</v>
      </c>
      <c r="G512">
        <v>6.97</v>
      </c>
      <c r="H512">
        <v>5.1100000000000003</v>
      </c>
      <c r="I512">
        <v>266.16000000000003</v>
      </c>
      <c r="J512">
        <v>338.42</v>
      </c>
      <c r="K512">
        <v>112.39</v>
      </c>
      <c r="L512">
        <v>22.57</v>
      </c>
      <c r="M512">
        <v>2515.12</v>
      </c>
      <c r="P512">
        <f t="shared" si="22"/>
        <v>0.30109826697942421</v>
      </c>
      <c r="Q512">
        <f t="shared" si="23"/>
        <v>14.774334995319375</v>
      </c>
      <c r="R512">
        <f t="shared" si="21"/>
        <v>11.23603182417987</v>
      </c>
    </row>
    <row r="513" spans="1:18" x14ac:dyDescent="0.2">
      <c r="A513" s="1">
        <v>42437</v>
      </c>
      <c r="B513" s="2">
        <v>0.72012731481481485</v>
      </c>
      <c r="C513">
        <v>22.36</v>
      </c>
      <c r="D513">
        <v>1.77</v>
      </c>
      <c r="E513">
        <v>25.76</v>
      </c>
      <c r="F513">
        <v>862.25</v>
      </c>
      <c r="G513">
        <v>6.94</v>
      </c>
      <c r="H513">
        <v>5.09</v>
      </c>
      <c r="I513">
        <v>265.38</v>
      </c>
      <c r="J513">
        <v>337.38</v>
      </c>
      <c r="K513">
        <v>112.59</v>
      </c>
      <c r="L513">
        <v>22.54</v>
      </c>
      <c r="M513">
        <v>2515.08</v>
      </c>
      <c r="P513">
        <f t="shared" si="22"/>
        <v>-1.6059809265022991</v>
      </c>
      <c r="Q513">
        <f t="shared" si="23"/>
        <v>13.168354068817075</v>
      </c>
      <c r="R513">
        <f t="shared" si="21"/>
        <v>9.6520978225329586</v>
      </c>
    </row>
    <row r="514" spans="1:18" x14ac:dyDescent="0.2">
      <c r="A514" s="1">
        <v>42437</v>
      </c>
      <c r="B514" s="2">
        <v>0.72018518518518515</v>
      </c>
      <c r="C514">
        <v>22.37</v>
      </c>
      <c r="D514">
        <v>1.82</v>
      </c>
      <c r="E514">
        <v>25.83</v>
      </c>
      <c r="F514">
        <v>862.28</v>
      </c>
      <c r="G514">
        <v>6.97</v>
      </c>
      <c r="H514">
        <v>5.0999999999999996</v>
      </c>
      <c r="I514">
        <v>183.51</v>
      </c>
      <c r="J514">
        <v>233.3</v>
      </c>
      <c r="K514">
        <v>113.2</v>
      </c>
      <c r="L514">
        <v>22.43</v>
      </c>
      <c r="M514">
        <v>2514.87</v>
      </c>
      <c r="P514">
        <f t="shared" si="22"/>
        <v>-0.30110353051629235</v>
      </c>
      <c r="Q514">
        <f t="shared" si="23"/>
        <v>12.867250538300784</v>
      </c>
      <c r="R514">
        <f t="shared" si="21"/>
        <v>9.3551101972252297</v>
      </c>
    </row>
    <row r="515" spans="1:18" x14ac:dyDescent="0.2">
      <c r="A515" s="1">
        <v>42437</v>
      </c>
      <c r="B515" s="2">
        <v>0.72025462962962961</v>
      </c>
      <c r="C515">
        <v>22.31</v>
      </c>
      <c r="D515">
        <v>1.65</v>
      </c>
      <c r="E515">
        <v>25.62</v>
      </c>
      <c r="F515">
        <v>862.42</v>
      </c>
      <c r="G515">
        <v>6.89</v>
      </c>
      <c r="H515">
        <v>5.05</v>
      </c>
      <c r="I515">
        <v>261.39999999999998</v>
      </c>
      <c r="J515">
        <v>332.21</v>
      </c>
      <c r="K515">
        <v>115.37</v>
      </c>
      <c r="L515">
        <v>22.03</v>
      </c>
      <c r="M515">
        <v>2515.0500000000002</v>
      </c>
      <c r="P515">
        <f t="shared" si="22"/>
        <v>-1.4048924481484668</v>
      </c>
      <c r="Q515">
        <f t="shared" si="23"/>
        <v>11.462358090152318</v>
      </c>
      <c r="R515">
        <f t="shared" ref="R515:R563" si="24">$O$8*(1-F515/$O$12)</f>
        <v>7.9691679457844202</v>
      </c>
    </row>
    <row r="516" spans="1:18" x14ac:dyDescent="0.2">
      <c r="A516" s="1">
        <v>42437</v>
      </c>
      <c r="B516" s="2">
        <v>0.72031250000000002</v>
      </c>
      <c r="C516">
        <v>22.11</v>
      </c>
      <c r="D516">
        <v>1.38</v>
      </c>
      <c r="E516">
        <v>25.43</v>
      </c>
      <c r="F516">
        <v>862.42</v>
      </c>
      <c r="G516">
        <v>6.75</v>
      </c>
      <c r="H516">
        <v>4.95</v>
      </c>
      <c r="I516">
        <v>265.36</v>
      </c>
      <c r="J516">
        <v>337.01</v>
      </c>
      <c r="K516">
        <v>117.46</v>
      </c>
      <c r="L516">
        <v>21.67</v>
      </c>
      <c r="M516">
        <v>2515.17</v>
      </c>
      <c r="P516">
        <f t="shared" ref="P516:P563" si="25">(C516+C515+2*273.15)*$O$10*LN(F515/F516)/2</f>
        <v>0</v>
      </c>
      <c r="Q516">
        <f t="shared" ref="Q516:Q563" si="26">Q515+P516</f>
        <v>11.462358090152318</v>
      </c>
      <c r="R516">
        <f t="shared" si="24"/>
        <v>7.9691679457844202</v>
      </c>
    </row>
    <row r="517" spans="1:18" x14ac:dyDescent="0.2">
      <c r="A517" s="1">
        <v>42437</v>
      </c>
      <c r="B517" s="2">
        <v>0.72037037037037033</v>
      </c>
      <c r="C517">
        <v>21.82</v>
      </c>
      <c r="D517">
        <v>1.1100000000000001</v>
      </c>
      <c r="E517">
        <v>25.38</v>
      </c>
      <c r="F517">
        <v>862.52</v>
      </c>
      <c r="G517">
        <v>6.62</v>
      </c>
      <c r="H517">
        <v>4.8600000000000003</v>
      </c>
      <c r="I517">
        <v>265.25</v>
      </c>
      <c r="J517">
        <v>336.49</v>
      </c>
      <c r="K517">
        <v>121.83</v>
      </c>
      <c r="L517">
        <v>20.92</v>
      </c>
      <c r="M517">
        <v>2515.09</v>
      </c>
      <c r="P517">
        <f t="shared" si="25"/>
        <v>-1.0020816470273264</v>
      </c>
      <c r="Q517">
        <f t="shared" si="26"/>
        <v>10.460276443124991</v>
      </c>
      <c r="R517">
        <f t="shared" si="24"/>
        <v>6.9792091947548638</v>
      </c>
    </row>
    <row r="518" spans="1:18" x14ac:dyDescent="0.2">
      <c r="A518" s="1">
        <v>42437</v>
      </c>
      <c r="B518" s="2">
        <v>0.72043981481481489</v>
      </c>
      <c r="C518">
        <v>21.35</v>
      </c>
      <c r="D518">
        <v>0.74</v>
      </c>
      <c r="E518">
        <v>25.45</v>
      </c>
      <c r="F518">
        <v>862.57</v>
      </c>
      <c r="G518">
        <v>6.45</v>
      </c>
      <c r="H518">
        <v>4.74</v>
      </c>
      <c r="I518">
        <v>265.41000000000003</v>
      </c>
      <c r="J518">
        <v>336.15</v>
      </c>
      <c r="K518">
        <v>127.85</v>
      </c>
      <c r="L518">
        <v>19.93</v>
      </c>
      <c r="M518">
        <v>2515.0500000000002</v>
      </c>
      <c r="P518">
        <f t="shared" si="25"/>
        <v>-0.50035215568010971</v>
      </c>
      <c r="Q518">
        <f t="shared" si="26"/>
        <v>9.9599242874448812</v>
      </c>
      <c r="R518">
        <f t="shared" si="24"/>
        <v>6.484229819239137</v>
      </c>
    </row>
    <row r="519" spans="1:18" x14ac:dyDescent="0.2">
      <c r="A519" s="1">
        <v>42437</v>
      </c>
      <c r="B519" s="2">
        <v>0.72049768518518509</v>
      </c>
      <c r="C519">
        <v>20.85</v>
      </c>
      <c r="D519">
        <v>0.46</v>
      </c>
      <c r="E519">
        <v>25.71</v>
      </c>
      <c r="F519">
        <v>862.59</v>
      </c>
      <c r="G519">
        <v>6.32</v>
      </c>
      <c r="H519">
        <v>4.6500000000000004</v>
      </c>
      <c r="I519">
        <v>266.18</v>
      </c>
      <c r="J519">
        <v>336.53</v>
      </c>
      <c r="K519">
        <v>131.47</v>
      </c>
      <c r="L519">
        <v>19.37</v>
      </c>
      <c r="M519">
        <v>2515</v>
      </c>
      <c r="P519">
        <f t="shared" si="25"/>
        <v>-0.19980341368829849</v>
      </c>
      <c r="Q519">
        <f t="shared" si="26"/>
        <v>9.7601208737565823</v>
      </c>
      <c r="R519">
        <f t="shared" si="24"/>
        <v>6.2862380690339847</v>
      </c>
    </row>
    <row r="520" spans="1:18" x14ac:dyDescent="0.2">
      <c r="A520" s="1">
        <v>42437</v>
      </c>
      <c r="B520" s="2">
        <v>0.7205555555555555</v>
      </c>
      <c r="C520">
        <v>20.32</v>
      </c>
      <c r="D520">
        <v>0.32</v>
      </c>
      <c r="E520">
        <v>26.28</v>
      </c>
      <c r="F520">
        <v>862.74</v>
      </c>
      <c r="G520">
        <v>6.25</v>
      </c>
      <c r="H520">
        <v>4.6100000000000003</v>
      </c>
      <c r="I520">
        <v>266.48</v>
      </c>
      <c r="J520">
        <v>336.25</v>
      </c>
      <c r="K520">
        <v>134.24</v>
      </c>
      <c r="L520">
        <v>18.95</v>
      </c>
      <c r="M520">
        <v>2514.92</v>
      </c>
      <c r="P520">
        <f t="shared" si="25"/>
        <v>-1.495755474150235</v>
      </c>
      <c r="Q520">
        <f t="shared" si="26"/>
        <v>8.2643653996063478</v>
      </c>
      <c r="R520">
        <f t="shared" si="24"/>
        <v>4.8012999424905978</v>
      </c>
    </row>
    <row r="521" spans="1:18" x14ac:dyDescent="0.2">
      <c r="A521" s="1">
        <v>42437</v>
      </c>
      <c r="B521" s="2">
        <v>0.72062500000000007</v>
      </c>
      <c r="C521">
        <v>19.96</v>
      </c>
      <c r="D521">
        <v>0.38</v>
      </c>
      <c r="E521">
        <v>27</v>
      </c>
      <c r="F521">
        <v>862.75</v>
      </c>
      <c r="G521">
        <v>6.28</v>
      </c>
      <c r="H521">
        <v>4.6399999999999997</v>
      </c>
      <c r="I521">
        <v>265.72000000000003</v>
      </c>
      <c r="J521">
        <v>334.88</v>
      </c>
      <c r="K521">
        <v>134.87</v>
      </c>
      <c r="L521">
        <v>18.850000000000001</v>
      </c>
      <c r="M521">
        <v>2515.04</v>
      </c>
      <c r="P521">
        <f t="shared" si="25"/>
        <v>-9.9556730470499441E-2</v>
      </c>
      <c r="Q521">
        <f t="shared" si="26"/>
        <v>8.1648086691358479</v>
      </c>
      <c r="R521">
        <f t="shared" si="24"/>
        <v>4.7023040673880221</v>
      </c>
    </row>
    <row r="522" spans="1:18" x14ac:dyDescent="0.2">
      <c r="A522" s="1">
        <v>42437</v>
      </c>
      <c r="B522" s="2">
        <v>0.72068287037037038</v>
      </c>
      <c r="C522">
        <v>19.75</v>
      </c>
      <c r="D522">
        <v>0.53</v>
      </c>
      <c r="E522">
        <v>27.65</v>
      </c>
      <c r="F522">
        <v>862.87</v>
      </c>
      <c r="G522">
        <v>6.35</v>
      </c>
      <c r="H522">
        <v>4.6900000000000004</v>
      </c>
      <c r="I522">
        <v>222.17</v>
      </c>
      <c r="J522">
        <v>279.75</v>
      </c>
      <c r="K522">
        <v>141.32</v>
      </c>
      <c r="L522">
        <v>17.91</v>
      </c>
      <c r="M522">
        <v>2514.83</v>
      </c>
      <c r="P522">
        <f t="shared" si="25"/>
        <v>-1.1934299409771123</v>
      </c>
      <c r="Q522">
        <f t="shared" si="26"/>
        <v>6.9713787281587356</v>
      </c>
      <c r="R522">
        <f t="shared" si="24"/>
        <v>3.5143535661523644</v>
      </c>
    </row>
    <row r="523" spans="1:18" x14ac:dyDescent="0.2">
      <c r="A523" s="1">
        <v>42437</v>
      </c>
      <c r="B523" s="2">
        <v>0.72074074074074079</v>
      </c>
      <c r="C523">
        <v>18.88</v>
      </c>
      <c r="D523">
        <v>-0.32</v>
      </c>
      <c r="E523">
        <v>27.45</v>
      </c>
      <c r="F523">
        <v>862.85</v>
      </c>
      <c r="G523">
        <v>5.97</v>
      </c>
      <c r="H523">
        <v>4.43</v>
      </c>
      <c r="I523">
        <v>197.53</v>
      </c>
      <c r="J523">
        <v>248</v>
      </c>
      <c r="K523">
        <v>189.36</v>
      </c>
      <c r="L523">
        <v>12.13</v>
      </c>
      <c r="M523">
        <v>2514.15</v>
      </c>
      <c r="P523">
        <f t="shared" si="25"/>
        <v>0.19852690886036659</v>
      </c>
      <c r="Q523">
        <f t="shared" si="26"/>
        <v>7.1699056370191023</v>
      </c>
      <c r="R523">
        <f t="shared" si="24"/>
        <v>3.7123453163584652</v>
      </c>
    </row>
    <row r="524" spans="1:18" x14ac:dyDescent="0.2">
      <c r="A524" s="1">
        <v>42437</v>
      </c>
      <c r="B524" s="2">
        <v>0.72079861111111121</v>
      </c>
      <c r="C524">
        <v>15.63</v>
      </c>
      <c r="D524">
        <v>-3.94</v>
      </c>
      <c r="E524">
        <v>25.8</v>
      </c>
      <c r="F524">
        <v>863</v>
      </c>
      <c r="G524">
        <v>4.5599999999999996</v>
      </c>
      <c r="H524">
        <v>3.42</v>
      </c>
      <c r="I524">
        <v>192.43</v>
      </c>
      <c r="J524">
        <v>238.85</v>
      </c>
      <c r="K524">
        <v>238.63</v>
      </c>
      <c r="L524">
        <v>7.69</v>
      </c>
      <c r="M524">
        <v>2513.59</v>
      </c>
      <c r="P524">
        <f t="shared" si="25"/>
        <v>-1.4783529064326328</v>
      </c>
      <c r="Q524">
        <f t="shared" si="26"/>
        <v>5.6915527305864693</v>
      </c>
      <c r="R524">
        <f t="shared" si="24"/>
        <v>2.2274071898150791</v>
      </c>
    </row>
    <row r="525" spans="1:18" x14ac:dyDescent="0.2">
      <c r="A525" s="1">
        <v>42437</v>
      </c>
      <c r="B525" s="2">
        <v>0.72086805555555555</v>
      </c>
      <c r="C525">
        <v>13.42</v>
      </c>
      <c r="D525">
        <v>-5.7</v>
      </c>
      <c r="E525">
        <v>26.07</v>
      </c>
      <c r="F525">
        <v>863</v>
      </c>
      <c r="G525">
        <v>4</v>
      </c>
      <c r="H525">
        <v>3.02</v>
      </c>
      <c r="I525">
        <v>196.69</v>
      </c>
      <c r="J525">
        <v>242.27</v>
      </c>
      <c r="K525">
        <v>257.91000000000003</v>
      </c>
      <c r="L525">
        <v>6.22</v>
      </c>
      <c r="M525">
        <v>2513.39</v>
      </c>
      <c r="P525">
        <f t="shared" si="25"/>
        <v>0</v>
      </c>
      <c r="Q525">
        <f t="shared" si="26"/>
        <v>5.6915527305864693</v>
      </c>
      <c r="R525">
        <f t="shared" si="24"/>
        <v>2.2274071898150791</v>
      </c>
    </row>
    <row r="526" spans="1:18" x14ac:dyDescent="0.2">
      <c r="A526" s="1">
        <v>42437</v>
      </c>
      <c r="B526" s="2">
        <v>0.72092592592592597</v>
      </c>
      <c r="C526">
        <v>12.3</v>
      </c>
      <c r="D526">
        <v>-5.97</v>
      </c>
      <c r="E526">
        <v>27.47</v>
      </c>
      <c r="F526">
        <v>862.94</v>
      </c>
      <c r="G526">
        <v>3.91</v>
      </c>
      <c r="H526">
        <v>2.97</v>
      </c>
      <c r="I526">
        <v>3.12</v>
      </c>
      <c r="J526">
        <v>3.83</v>
      </c>
      <c r="K526">
        <v>206.32</v>
      </c>
      <c r="L526">
        <v>10.47</v>
      </c>
      <c r="M526">
        <v>2513.1</v>
      </c>
      <c r="P526">
        <f t="shared" si="25"/>
        <v>0.58236141322753388</v>
      </c>
      <c r="Q526">
        <f t="shared" si="26"/>
        <v>6.2739141438140029</v>
      </c>
      <c r="R526">
        <f t="shared" si="24"/>
        <v>2.8213824404314849</v>
      </c>
    </row>
    <row r="527" spans="1:18" x14ac:dyDescent="0.2">
      <c r="A527" s="1">
        <v>42437</v>
      </c>
      <c r="B527" s="2">
        <v>0.72098379629629628</v>
      </c>
      <c r="C527">
        <v>12.95</v>
      </c>
      <c r="D527">
        <v>-3.78</v>
      </c>
      <c r="E527">
        <v>31.06</v>
      </c>
      <c r="F527">
        <v>862.93</v>
      </c>
      <c r="G527">
        <v>4.62</v>
      </c>
      <c r="H527">
        <v>3.5</v>
      </c>
      <c r="I527">
        <v>48.57</v>
      </c>
      <c r="J527">
        <v>59.74</v>
      </c>
      <c r="K527">
        <v>167.94</v>
      </c>
      <c r="L527">
        <v>14.48</v>
      </c>
      <c r="M527">
        <v>2513.56</v>
      </c>
      <c r="P527">
        <f t="shared" si="25"/>
        <v>9.6984419454463594E-2</v>
      </c>
      <c r="Q527">
        <f t="shared" si="26"/>
        <v>6.3708985632684669</v>
      </c>
      <c r="R527">
        <f t="shared" si="24"/>
        <v>2.9203783155359586</v>
      </c>
    </row>
    <row r="528" spans="1:18" x14ac:dyDescent="0.2">
      <c r="A528" s="1">
        <v>42437</v>
      </c>
      <c r="B528" s="2">
        <v>0.72105324074074073</v>
      </c>
      <c r="C528">
        <v>13.88</v>
      </c>
      <c r="D528">
        <v>-1.77</v>
      </c>
      <c r="E528">
        <v>33.94</v>
      </c>
      <c r="F528">
        <v>861.49</v>
      </c>
      <c r="G528">
        <v>5.37</v>
      </c>
      <c r="H528">
        <v>4.05</v>
      </c>
      <c r="I528">
        <v>53.33</v>
      </c>
      <c r="J528">
        <v>65.91</v>
      </c>
      <c r="K528">
        <v>147.97999999999999</v>
      </c>
      <c r="L528">
        <v>16.989999999999998</v>
      </c>
      <c r="M528">
        <v>2518.5100000000002</v>
      </c>
      <c r="P528">
        <f t="shared" si="25"/>
        <v>14.016142514723647</v>
      </c>
      <c r="Q528">
        <f t="shared" si="26"/>
        <v>20.387041077992116</v>
      </c>
      <c r="R528">
        <f t="shared" si="24"/>
        <v>17.175784330355313</v>
      </c>
    </row>
    <row r="529" spans="1:18" x14ac:dyDescent="0.2">
      <c r="A529" s="1">
        <v>42437</v>
      </c>
      <c r="B529" s="2">
        <v>0.72111111111111104</v>
      </c>
      <c r="C529">
        <v>14.77</v>
      </c>
      <c r="D529">
        <v>-0.26</v>
      </c>
      <c r="E529">
        <v>35.78</v>
      </c>
      <c r="F529">
        <v>863.02</v>
      </c>
      <c r="G529">
        <v>6</v>
      </c>
      <c r="H529">
        <v>4.51</v>
      </c>
      <c r="I529">
        <v>0.05</v>
      </c>
      <c r="J529">
        <v>0.06</v>
      </c>
      <c r="K529">
        <v>141.41999999999999</v>
      </c>
      <c r="L529">
        <v>17.899999999999999</v>
      </c>
      <c r="M529">
        <v>2513.8000000000002</v>
      </c>
      <c r="P529">
        <f t="shared" si="25"/>
        <v>-14.938662892709489</v>
      </c>
      <c r="Q529">
        <f t="shared" si="26"/>
        <v>5.4483781852826265</v>
      </c>
      <c r="R529">
        <f t="shared" si="24"/>
        <v>2.0294154396089783</v>
      </c>
    </row>
    <row r="530" spans="1:18" x14ac:dyDescent="0.2">
      <c r="A530" s="1">
        <v>42437</v>
      </c>
      <c r="B530" s="2">
        <v>0.72116898148148145</v>
      </c>
      <c r="C530">
        <v>15.48</v>
      </c>
      <c r="D530">
        <v>0.67</v>
      </c>
      <c r="E530">
        <v>36.56</v>
      </c>
      <c r="F530">
        <v>862.96</v>
      </c>
      <c r="G530">
        <v>6.42</v>
      </c>
      <c r="H530">
        <v>4.8099999999999996</v>
      </c>
      <c r="I530">
        <v>0.05</v>
      </c>
      <c r="J530">
        <v>0.06</v>
      </c>
      <c r="K530">
        <v>136.5</v>
      </c>
      <c r="L530">
        <v>18.61</v>
      </c>
      <c r="M530">
        <v>2513.81</v>
      </c>
      <c r="P530">
        <f t="shared" si="25"/>
        <v>0.58695970677075771</v>
      </c>
      <c r="Q530">
        <f t="shared" si="26"/>
        <v>6.0353378920533842</v>
      </c>
      <c r="R530">
        <f t="shared" si="24"/>
        <v>2.6233906902263326</v>
      </c>
    </row>
    <row r="531" spans="1:18" x14ac:dyDescent="0.2">
      <c r="A531" s="1">
        <v>42437</v>
      </c>
      <c r="B531" s="2">
        <v>0.72123842592592602</v>
      </c>
      <c r="C531">
        <v>16.190000000000001</v>
      </c>
      <c r="D531">
        <v>0.94</v>
      </c>
      <c r="E531">
        <v>35.630000000000003</v>
      </c>
      <c r="F531">
        <v>862.99</v>
      </c>
      <c r="G531">
        <v>6.54</v>
      </c>
      <c r="H531">
        <v>4.9000000000000004</v>
      </c>
      <c r="I531">
        <v>0.05</v>
      </c>
      <c r="J531">
        <v>0.06</v>
      </c>
      <c r="K531">
        <v>133.07</v>
      </c>
      <c r="L531">
        <v>19.12</v>
      </c>
      <c r="M531">
        <v>2513.8200000000002</v>
      </c>
      <c r="P531">
        <f t="shared" si="25"/>
        <v>-0.29420778621721638</v>
      </c>
      <c r="Q531">
        <f t="shared" si="26"/>
        <v>5.7411301058361675</v>
      </c>
      <c r="R531">
        <f t="shared" si="24"/>
        <v>2.3264030649176553</v>
      </c>
    </row>
    <row r="532" spans="1:18" x14ac:dyDescent="0.2">
      <c r="A532" s="1">
        <v>42437</v>
      </c>
      <c r="B532" s="2">
        <v>0.72129629629629621</v>
      </c>
      <c r="C532">
        <v>16.75</v>
      </c>
      <c r="D532">
        <v>1.0900000000000001</v>
      </c>
      <c r="E532">
        <v>34.74</v>
      </c>
      <c r="F532">
        <v>863.04</v>
      </c>
      <c r="G532">
        <v>6.61</v>
      </c>
      <c r="H532">
        <v>4.9400000000000004</v>
      </c>
      <c r="I532">
        <v>0.05</v>
      </c>
      <c r="J532">
        <v>0.06</v>
      </c>
      <c r="K532">
        <v>130.35</v>
      </c>
      <c r="L532">
        <v>19.54</v>
      </c>
      <c r="M532">
        <v>2513.9699999999998</v>
      </c>
      <c r="P532">
        <f t="shared" si="25"/>
        <v>-0.49140099382925656</v>
      </c>
      <c r="Q532">
        <f t="shared" si="26"/>
        <v>5.2497291120069107</v>
      </c>
      <c r="R532">
        <f t="shared" si="24"/>
        <v>1.8314236894038258</v>
      </c>
    </row>
    <row r="533" spans="1:18" x14ac:dyDescent="0.2">
      <c r="A533" s="1">
        <v>42437</v>
      </c>
      <c r="B533" s="2">
        <v>0.72135416666666663</v>
      </c>
      <c r="C533">
        <v>17.14</v>
      </c>
      <c r="D533">
        <v>1.18</v>
      </c>
      <c r="E533">
        <v>34.119999999999997</v>
      </c>
      <c r="F533">
        <v>863.05</v>
      </c>
      <c r="G533">
        <v>6.66</v>
      </c>
      <c r="H533">
        <v>4.96</v>
      </c>
      <c r="I533">
        <v>0.05</v>
      </c>
      <c r="J533">
        <v>0.06</v>
      </c>
      <c r="K533">
        <v>128.09</v>
      </c>
      <c r="L533">
        <v>19.899999999999999</v>
      </c>
      <c r="M533">
        <v>2513.9</v>
      </c>
      <c r="P533">
        <f t="shared" si="25"/>
        <v>-9.8437964252252985E-2</v>
      </c>
      <c r="Q533">
        <f t="shared" si="26"/>
        <v>5.1512911477546579</v>
      </c>
      <c r="R533">
        <f t="shared" si="24"/>
        <v>1.7324278143003009</v>
      </c>
    </row>
    <row r="534" spans="1:18" x14ac:dyDescent="0.2">
      <c r="A534" s="1">
        <v>42437</v>
      </c>
      <c r="B534" s="2">
        <v>0.72141203703703705</v>
      </c>
      <c r="C534">
        <v>17.52</v>
      </c>
      <c r="D534">
        <v>1.18</v>
      </c>
      <c r="E534">
        <v>33.299999999999997</v>
      </c>
      <c r="F534">
        <v>863.03</v>
      </c>
      <c r="G534">
        <v>6.65</v>
      </c>
      <c r="H534">
        <v>4.96</v>
      </c>
      <c r="I534">
        <v>0.05</v>
      </c>
      <c r="J534">
        <v>0.06</v>
      </c>
      <c r="K534">
        <v>126.3</v>
      </c>
      <c r="L534">
        <v>20.18</v>
      </c>
      <c r="M534">
        <v>2513.88</v>
      </c>
      <c r="P534">
        <f t="shared" si="25"/>
        <v>0.19713835479482875</v>
      </c>
      <c r="Q534">
        <f t="shared" si="26"/>
        <v>5.3484295025494868</v>
      </c>
      <c r="R534">
        <f t="shared" si="24"/>
        <v>1.930419564506402</v>
      </c>
    </row>
    <row r="535" spans="1:18" x14ac:dyDescent="0.2">
      <c r="A535" s="1">
        <v>42437</v>
      </c>
      <c r="B535" s="2">
        <v>0.7214814814814815</v>
      </c>
      <c r="C535">
        <v>17.829999999999998</v>
      </c>
      <c r="D535">
        <v>1.23</v>
      </c>
      <c r="E535">
        <v>32.770000000000003</v>
      </c>
      <c r="F535">
        <v>862.97</v>
      </c>
      <c r="G535">
        <v>6.68</v>
      </c>
      <c r="H535">
        <v>4.97</v>
      </c>
      <c r="I535">
        <v>0.05</v>
      </c>
      <c r="J535">
        <v>0.06</v>
      </c>
      <c r="K535">
        <v>124.83</v>
      </c>
      <c r="L535">
        <v>20.420000000000002</v>
      </c>
      <c r="M535">
        <v>2514.0100000000002</v>
      </c>
      <c r="P535">
        <f t="shared" si="25"/>
        <v>0.59214492657502171</v>
      </c>
      <c r="Q535">
        <f t="shared" si="26"/>
        <v>5.9405744291245082</v>
      </c>
      <c r="R535">
        <f t="shared" si="24"/>
        <v>2.5243948151228075</v>
      </c>
    </row>
    <row r="536" spans="1:18" x14ac:dyDescent="0.2">
      <c r="A536" s="1">
        <v>42437</v>
      </c>
      <c r="B536" s="2">
        <v>0.72153935185185192</v>
      </c>
      <c r="C536">
        <v>18.11</v>
      </c>
      <c r="D536">
        <v>1.27</v>
      </c>
      <c r="E536">
        <v>32.31</v>
      </c>
      <c r="F536">
        <v>862.99</v>
      </c>
      <c r="G536">
        <v>6.7</v>
      </c>
      <c r="H536">
        <v>4.9800000000000004</v>
      </c>
      <c r="I536">
        <v>0.05</v>
      </c>
      <c r="J536">
        <v>0.06</v>
      </c>
      <c r="K536">
        <v>123.59</v>
      </c>
      <c r="L536">
        <v>20.62</v>
      </c>
      <c r="M536">
        <v>2514.14</v>
      </c>
      <c r="P536">
        <f t="shared" si="25"/>
        <v>-0.19758643637743198</v>
      </c>
      <c r="Q536">
        <f t="shared" si="26"/>
        <v>5.7429879927470759</v>
      </c>
      <c r="R536">
        <f t="shared" si="24"/>
        <v>2.3264030649176553</v>
      </c>
    </row>
    <row r="537" spans="1:18" x14ac:dyDescent="0.2">
      <c r="A537" s="1">
        <v>42437</v>
      </c>
      <c r="B537" s="2">
        <v>0.72159722222222233</v>
      </c>
      <c r="C537">
        <v>18.37</v>
      </c>
      <c r="D537">
        <v>1.19</v>
      </c>
      <c r="E537">
        <v>31.6</v>
      </c>
      <c r="F537">
        <v>863.06</v>
      </c>
      <c r="G537">
        <v>6.66</v>
      </c>
      <c r="H537">
        <v>4.95</v>
      </c>
      <c r="I537">
        <v>0.05</v>
      </c>
      <c r="J537">
        <v>0.06</v>
      </c>
      <c r="K537">
        <v>122.57</v>
      </c>
      <c r="L537">
        <v>20.79</v>
      </c>
      <c r="M537">
        <v>2514.13</v>
      </c>
      <c r="P537">
        <f t="shared" si="25"/>
        <v>-0.69215781735964421</v>
      </c>
      <c r="Q537">
        <f t="shared" si="26"/>
        <v>5.0508301753874321</v>
      </c>
      <c r="R537">
        <f t="shared" si="24"/>
        <v>1.6334319391977248</v>
      </c>
    </row>
    <row r="538" spans="1:18" x14ac:dyDescent="0.2">
      <c r="A538" s="1">
        <v>42437</v>
      </c>
      <c r="B538" s="2">
        <v>0.72166666666666668</v>
      </c>
      <c r="C538">
        <v>18.600000000000001</v>
      </c>
      <c r="D538">
        <v>1.08</v>
      </c>
      <c r="E538">
        <v>30.89</v>
      </c>
      <c r="F538">
        <v>862.96</v>
      </c>
      <c r="G538">
        <v>6.61</v>
      </c>
      <c r="H538">
        <v>4.9000000000000004</v>
      </c>
      <c r="I538">
        <v>0.05</v>
      </c>
      <c r="J538">
        <v>0.06</v>
      </c>
      <c r="K538">
        <v>121.72</v>
      </c>
      <c r="L538">
        <v>20.94</v>
      </c>
      <c r="M538">
        <v>2514.09</v>
      </c>
      <c r="P538">
        <f t="shared" si="25"/>
        <v>0.98964546126427932</v>
      </c>
      <c r="Q538">
        <f t="shared" si="26"/>
        <v>6.0404756366517116</v>
      </c>
      <c r="R538">
        <f t="shared" si="24"/>
        <v>2.6233906902263326</v>
      </c>
    </row>
    <row r="539" spans="1:18" x14ac:dyDescent="0.2">
      <c r="A539" s="1">
        <v>42437</v>
      </c>
      <c r="B539" s="2">
        <v>0.72172453703703709</v>
      </c>
      <c r="C539">
        <v>18.8</v>
      </c>
      <c r="D539">
        <v>1.02</v>
      </c>
      <c r="E539">
        <v>30.38</v>
      </c>
      <c r="F539">
        <v>862.95</v>
      </c>
      <c r="G539">
        <v>6.58</v>
      </c>
      <c r="H539">
        <v>4.88</v>
      </c>
      <c r="I539">
        <v>0.05</v>
      </c>
      <c r="J539">
        <v>0.06</v>
      </c>
      <c r="K539">
        <v>120.97</v>
      </c>
      <c r="L539">
        <v>21.06</v>
      </c>
      <c r="M539">
        <v>2514.1</v>
      </c>
      <c r="P539">
        <f t="shared" si="25"/>
        <v>9.9043817051346628E-2</v>
      </c>
      <c r="Q539">
        <f t="shared" si="26"/>
        <v>6.1395194537030582</v>
      </c>
      <c r="R539">
        <f t="shared" si="24"/>
        <v>2.7223865653289088</v>
      </c>
    </row>
    <row r="540" spans="1:18" x14ac:dyDescent="0.2">
      <c r="A540" s="1">
        <v>42437</v>
      </c>
      <c r="B540" s="2">
        <v>0.7217824074074074</v>
      </c>
      <c r="C540">
        <v>18.97</v>
      </c>
      <c r="D540">
        <v>1.05</v>
      </c>
      <c r="E540">
        <v>30.13</v>
      </c>
      <c r="F540">
        <v>863</v>
      </c>
      <c r="G540">
        <v>6.59</v>
      </c>
      <c r="H540">
        <v>4.8899999999999997</v>
      </c>
      <c r="I540">
        <v>0.05</v>
      </c>
      <c r="J540">
        <v>0.06</v>
      </c>
      <c r="K540">
        <v>120.29</v>
      </c>
      <c r="L540">
        <v>21.18</v>
      </c>
      <c r="M540">
        <v>2514.17</v>
      </c>
      <c r="P540">
        <f t="shared" si="25"/>
        <v>-0.49552151417012213</v>
      </c>
      <c r="Q540">
        <f t="shared" si="26"/>
        <v>5.6439979395329356</v>
      </c>
      <c r="R540">
        <f t="shared" si="24"/>
        <v>2.2274071898150791</v>
      </c>
    </row>
    <row r="541" spans="1:18" x14ac:dyDescent="0.2">
      <c r="A541" s="1">
        <v>42437</v>
      </c>
      <c r="B541" s="2">
        <v>0.72184027777777782</v>
      </c>
      <c r="C541">
        <v>19.13</v>
      </c>
      <c r="D541">
        <v>1.04</v>
      </c>
      <c r="E541">
        <v>29.81</v>
      </c>
      <c r="F541">
        <v>862.99</v>
      </c>
      <c r="G541">
        <v>6.59</v>
      </c>
      <c r="H541">
        <v>4.88</v>
      </c>
      <c r="I541">
        <v>0.05</v>
      </c>
      <c r="J541">
        <v>0.06</v>
      </c>
      <c r="K541">
        <v>119.67</v>
      </c>
      <c r="L541">
        <v>21.28</v>
      </c>
      <c r="M541">
        <v>2514.08</v>
      </c>
      <c r="P541">
        <f t="shared" si="25"/>
        <v>9.9157998764680871E-2</v>
      </c>
      <c r="Q541">
        <f t="shared" si="26"/>
        <v>5.7431559382976163</v>
      </c>
      <c r="R541">
        <f t="shared" si="24"/>
        <v>2.3264030649176553</v>
      </c>
    </row>
    <row r="542" spans="1:18" x14ac:dyDescent="0.2">
      <c r="A542" s="1">
        <v>42437</v>
      </c>
      <c r="B542" s="2">
        <v>0.72190972222222216</v>
      </c>
      <c r="C542">
        <v>19.3</v>
      </c>
      <c r="D542">
        <v>1</v>
      </c>
      <c r="E542">
        <v>29.42</v>
      </c>
      <c r="F542">
        <v>863.03</v>
      </c>
      <c r="G542">
        <v>6.57</v>
      </c>
      <c r="H542">
        <v>4.8600000000000003</v>
      </c>
      <c r="I542">
        <v>0.05</v>
      </c>
      <c r="J542">
        <v>0.06</v>
      </c>
      <c r="K542">
        <v>119.14</v>
      </c>
      <c r="L542">
        <v>21.37</v>
      </c>
      <c r="M542">
        <v>2514.09</v>
      </c>
      <c r="P542">
        <f t="shared" si="25"/>
        <v>-0.39684906819928806</v>
      </c>
      <c r="Q542">
        <f t="shared" si="26"/>
        <v>5.3463068700983278</v>
      </c>
      <c r="R542">
        <f t="shared" si="24"/>
        <v>1.930419564506402</v>
      </c>
    </row>
    <row r="543" spans="1:18" x14ac:dyDescent="0.2">
      <c r="A543" s="1">
        <v>42437</v>
      </c>
      <c r="B543" s="2">
        <v>0.72196759259259258</v>
      </c>
      <c r="C543">
        <v>19.420000000000002</v>
      </c>
      <c r="D543">
        <v>0.99</v>
      </c>
      <c r="E543">
        <v>29.17</v>
      </c>
      <c r="F543">
        <v>862.94</v>
      </c>
      <c r="G543">
        <v>6.56</v>
      </c>
      <c r="H543">
        <v>4.8600000000000003</v>
      </c>
      <c r="I543">
        <v>0.05</v>
      </c>
      <c r="J543">
        <v>0.06</v>
      </c>
      <c r="K543">
        <v>118.61</v>
      </c>
      <c r="L543">
        <v>21.47</v>
      </c>
      <c r="M543">
        <v>2514.16</v>
      </c>
      <c r="P543">
        <f t="shared" si="25"/>
        <v>0.89337912757655957</v>
      </c>
      <c r="Q543">
        <f t="shared" si="26"/>
        <v>6.2396859976748873</v>
      </c>
      <c r="R543">
        <f t="shared" si="24"/>
        <v>2.8213824404314849</v>
      </c>
    </row>
    <row r="544" spans="1:18" x14ac:dyDescent="0.2">
      <c r="A544" s="1">
        <v>42437</v>
      </c>
      <c r="B544" s="2">
        <v>0.72202546296296299</v>
      </c>
      <c r="C544">
        <v>19.559999999999999</v>
      </c>
      <c r="D544">
        <v>0.95</v>
      </c>
      <c r="E544">
        <v>28.84</v>
      </c>
      <c r="F544">
        <v>863.03</v>
      </c>
      <c r="G544">
        <v>6.55</v>
      </c>
      <c r="H544">
        <v>4.84</v>
      </c>
      <c r="I544">
        <v>0.05</v>
      </c>
      <c r="J544">
        <v>0.06</v>
      </c>
      <c r="K544">
        <v>118.14</v>
      </c>
      <c r="L544">
        <v>21.55</v>
      </c>
      <c r="M544">
        <v>2514.08</v>
      </c>
      <c r="P544">
        <f t="shared" si="25"/>
        <v>-0.89377617139337207</v>
      </c>
      <c r="Q544">
        <f t="shared" si="26"/>
        <v>5.345909826281515</v>
      </c>
      <c r="R544">
        <f t="shared" si="24"/>
        <v>1.930419564506402</v>
      </c>
    </row>
    <row r="545" spans="1:18" x14ac:dyDescent="0.2">
      <c r="A545" s="1">
        <v>42437</v>
      </c>
      <c r="B545" s="2">
        <v>0.72209490740740734</v>
      </c>
      <c r="C545">
        <v>19.7</v>
      </c>
      <c r="D545">
        <v>0.93</v>
      </c>
      <c r="E545">
        <v>28.55</v>
      </c>
      <c r="F545">
        <v>863.02</v>
      </c>
      <c r="G545">
        <v>6.54</v>
      </c>
      <c r="H545">
        <v>4.83</v>
      </c>
      <c r="I545">
        <v>0.05</v>
      </c>
      <c r="J545">
        <v>0.06</v>
      </c>
      <c r="K545">
        <v>117.75</v>
      </c>
      <c r="L545">
        <v>21.61</v>
      </c>
      <c r="M545">
        <v>2514.17</v>
      </c>
      <c r="P545">
        <f t="shared" si="25"/>
        <v>9.9351367904752561E-2</v>
      </c>
      <c r="Q545">
        <f t="shared" si="26"/>
        <v>5.4452611941862674</v>
      </c>
      <c r="R545">
        <f t="shared" si="24"/>
        <v>2.0294154396089783</v>
      </c>
    </row>
    <row r="546" spans="1:18" x14ac:dyDescent="0.2">
      <c r="A546" s="1">
        <v>42437</v>
      </c>
      <c r="B546" s="2">
        <v>0.72215277777777775</v>
      </c>
      <c r="C546">
        <v>19.79</v>
      </c>
      <c r="D546">
        <v>0.9</v>
      </c>
      <c r="E546">
        <v>28.33</v>
      </c>
      <c r="F546">
        <v>862.97</v>
      </c>
      <c r="G546">
        <v>6.52</v>
      </c>
      <c r="H546">
        <v>4.82</v>
      </c>
      <c r="I546">
        <v>0.05</v>
      </c>
      <c r="J546">
        <v>0.06</v>
      </c>
      <c r="K546">
        <v>117.37</v>
      </c>
      <c r="L546">
        <v>21.68</v>
      </c>
      <c r="M546">
        <v>2514.33</v>
      </c>
      <c r="P546">
        <f t="shared" si="25"/>
        <v>0.49696923435888057</v>
      </c>
      <c r="Q546">
        <f t="shared" si="26"/>
        <v>5.9422304285451482</v>
      </c>
      <c r="R546">
        <f t="shared" si="24"/>
        <v>2.5243948151228075</v>
      </c>
    </row>
    <row r="547" spans="1:18" x14ac:dyDescent="0.2">
      <c r="A547" s="1">
        <v>42437</v>
      </c>
      <c r="B547" s="2">
        <v>0.72221064814814817</v>
      </c>
      <c r="C547">
        <v>19.91</v>
      </c>
      <c r="D547">
        <v>0.83</v>
      </c>
      <c r="E547">
        <v>27.97</v>
      </c>
      <c r="F547">
        <v>863.02</v>
      </c>
      <c r="G547">
        <v>6.49</v>
      </c>
      <c r="H547">
        <v>4.79</v>
      </c>
      <c r="I547">
        <v>0.05</v>
      </c>
      <c r="J547">
        <v>0.06</v>
      </c>
      <c r="K547">
        <v>117</v>
      </c>
      <c r="L547">
        <v>21.75</v>
      </c>
      <c r="M547">
        <v>2514.2199999999998</v>
      </c>
      <c r="P547">
        <f t="shared" si="25"/>
        <v>-0.49714739298100541</v>
      </c>
      <c r="Q547">
        <f t="shared" si="26"/>
        <v>5.4450830355641431</v>
      </c>
      <c r="R547">
        <f t="shared" si="24"/>
        <v>2.0294154396089783</v>
      </c>
    </row>
    <row r="548" spans="1:18" x14ac:dyDescent="0.2">
      <c r="A548" s="1">
        <v>42437</v>
      </c>
      <c r="B548" s="2">
        <v>0.72228009259259263</v>
      </c>
      <c r="C548">
        <v>20.010000000000002</v>
      </c>
      <c r="D548">
        <v>0.76</v>
      </c>
      <c r="E548">
        <v>27.67</v>
      </c>
      <c r="F548">
        <v>862.99</v>
      </c>
      <c r="G548">
        <v>6.46</v>
      </c>
      <c r="H548">
        <v>4.7699999999999996</v>
      </c>
      <c r="I548">
        <v>0.05</v>
      </c>
      <c r="J548">
        <v>0.06</v>
      </c>
      <c r="K548">
        <v>116.64</v>
      </c>
      <c r="L548">
        <v>21.81</v>
      </c>
      <c r="M548">
        <v>2514.2399999999998</v>
      </c>
      <c r="P548">
        <f t="shared" si="25"/>
        <v>0.29839696346468242</v>
      </c>
      <c r="Q548">
        <f t="shared" si="26"/>
        <v>5.7434799990288257</v>
      </c>
      <c r="R548">
        <f t="shared" si="24"/>
        <v>2.3264030649176553</v>
      </c>
    </row>
    <row r="549" spans="1:18" x14ac:dyDescent="0.2">
      <c r="A549" s="1">
        <v>42437</v>
      </c>
      <c r="B549" s="2">
        <v>0.72233796296296304</v>
      </c>
      <c r="C549">
        <v>20.100000000000001</v>
      </c>
      <c r="D549">
        <v>0.78</v>
      </c>
      <c r="E549">
        <v>27.55</v>
      </c>
      <c r="F549">
        <v>863.02</v>
      </c>
      <c r="G549">
        <v>6.46</v>
      </c>
      <c r="H549">
        <v>4.7699999999999996</v>
      </c>
      <c r="I549">
        <v>0.05</v>
      </c>
      <c r="J549">
        <v>0.06</v>
      </c>
      <c r="K549">
        <v>116.32</v>
      </c>
      <c r="L549">
        <v>21.87</v>
      </c>
      <c r="M549">
        <v>2514.3200000000002</v>
      </c>
      <c r="P549">
        <f t="shared" si="25"/>
        <v>-0.29849367702370827</v>
      </c>
      <c r="Q549">
        <f t="shared" si="26"/>
        <v>5.4449863220051178</v>
      </c>
      <c r="R549">
        <f t="shared" si="24"/>
        <v>2.0294154396089783</v>
      </c>
    </row>
    <row r="550" spans="1:18" x14ac:dyDescent="0.2">
      <c r="A550" s="1">
        <v>42437</v>
      </c>
      <c r="B550" s="2">
        <v>0.72239583333333324</v>
      </c>
      <c r="C550">
        <v>20.2</v>
      </c>
      <c r="D550">
        <v>0.78</v>
      </c>
      <c r="E550">
        <v>27.39</v>
      </c>
      <c r="F550">
        <v>862.94</v>
      </c>
      <c r="G550">
        <v>6.47</v>
      </c>
      <c r="H550">
        <v>4.7699999999999996</v>
      </c>
      <c r="I550">
        <v>0.05</v>
      </c>
      <c r="J550">
        <v>0.06</v>
      </c>
      <c r="K550">
        <v>116.01</v>
      </c>
      <c r="L550">
        <v>21.92</v>
      </c>
      <c r="M550">
        <v>2514.36</v>
      </c>
      <c r="P550">
        <f t="shared" si="25"/>
        <v>0.79626410866062902</v>
      </c>
      <c r="Q550">
        <f t="shared" si="26"/>
        <v>6.2412504306657466</v>
      </c>
      <c r="R550">
        <f t="shared" si="24"/>
        <v>2.8213824404314849</v>
      </c>
    </row>
    <row r="551" spans="1:18" x14ac:dyDescent="0.2">
      <c r="A551" s="1">
        <v>42437</v>
      </c>
      <c r="B551" s="2">
        <v>0.7224652777777778</v>
      </c>
      <c r="C551">
        <v>20.260000000000002</v>
      </c>
      <c r="D551">
        <v>0.75</v>
      </c>
      <c r="E551">
        <v>27.22</v>
      </c>
      <c r="F551">
        <v>863.02</v>
      </c>
      <c r="G551">
        <v>6.45</v>
      </c>
      <c r="H551">
        <v>4.76</v>
      </c>
      <c r="I551">
        <v>0.05</v>
      </c>
      <c r="J551">
        <v>0.06</v>
      </c>
      <c r="K551">
        <v>115.72</v>
      </c>
      <c r="L551">
        <v>21.97</v>
      </c>
      <c r="M551">
        <v>2514.2399999999998</v>
      </c>
      <c r="P551">
        <f t="shared" si="25"/>
        <v>-0.79648129627940023</v>
      </c>
      <c r="Q551">
        <f t="shared" si="26"/>
        <v>5.4447691343863465</v>
      </c>
      <c r="R551">
        <f t="shared" si="24"/>
        <v>2.0294154396089783</v>
      </c>
    </row>
    <row r="552" spans="1:18" x14ac:dyDescent="0.2">
      <c r="A552" s="1">
        <v>42437</v>
      </c>
      <c r="B552" s="2">
        <v>0.72252314814814822</v>
      </c>
      <c r="C552">
        <v>20.34</v>
      </c>
      <c r="D552">
        <v>0.72</v>
      </c>
      <c r="E552">
        <v>27.03</v>
      </c>
      <c r="F552">
        <v>862.95</v>
      </c>
      <c r="G552">
        <v>6.44</v>
      </c>
      <c r="H552">
        <v>4.75</v>
      </c>
      <c r="I552">
        <v>0.05</v>
      </c>
      <c r="J552">
        <v>0.06</v>
      </c>
      <c r="K552">
        <v>115.46</v>
      </c>
      <c r="L552">
        <v>22.02</v>
      </c>
      <c r="M552">
        <v>2514.23</v>
      </c>
      <c r="P552">
        <f t="shared" si="25"/>
        <v>0.69708337958317912</v>
      </c>
      <c r="Q552">
        <f t="shared" si="26"/>
        <v>6.1418525139695257</v>
      </c>
      <c r="R552">
        <f t="shared" si="24"/>
        <v>2.7223865653289088</v>
      </c>
    </row>
    <row r="553" spans="1:18" x14ac:dyDescent="0.2">
      <c r="A553" s="1">
        <v>42437</v>
      </c>
      <c r="B553" s="2">
        <v>0.72258101851851853</v>
      </c>
      <c r="C553">
        <v>20.41</v>
      </c>
      <c r="D553">
        <v>0.68</v>
      </c>
      <c r="E553">
        <v>26.83</v>
      </c>
      <c r="F553">
        <v>862.96</v>
      </c>
      <c r="G553">
        <v>6.42</v>
      </c>
      <c r="H553">
        <v>4.7300000000000004</v>
      </c>
      <c r="I553">
        <v>0.05</v>
      </c>
      <c r="J553">
        <v>0.06</v>
      </c>
      <c r="K553">
        <v>115.21</v>
      </c>
      <c r="L553">
        <v>22.06</v>
      </c>
      <c r="M553">
        <v>2514.2800000000002</v>
      </c>
      <c r="P553">
        <f t="shared" si="25"/>
        <v>-9.9612254240334874E-2</v>
      </c>
      <c r="Q553">
        <f t="shared" si="26"/>
        <v>6.0422402597291907</v>
      </c>
      <c r="R553">
        <f t="shared" si="24"/>
        <v>2.6233906902263326</v>
      </c>
    </row>
    <row r="554" spans="1:18" x14ac:dyDescent="0.2">
      <c r="A554" s="1">
        <v>42437</v>
      </c>
      <c r="B554" s="2">
        <v>0.72263888888888894</v>
      </c>
      <c r="C554">
        <v>20.49</v>
      </c>
      <c r="D554">
        <v>0.68</v>
      </c>
      <c r="E554">
        <v>26.7</v>
      </c>
      <c r="F554">
        <v>862.97</v>
      </c>
      <c r="G554">
        <v>6.42</v>
      </c>
      <c r="H554">
        <v>4.7300000000000004</v>
      </c>
      <c r="I554">
        <v>0.05</v>
      </c>
      <c r="J554">
        <v>0.06</v>
      </c>
      <c r="K554">
        <v>114.96</v>
      </c>
      <c r="L554">
        <v>22.11</v>
      </c>
      <c r="M554">
        <v>2514.29</v>
      </c>
      <c r="P554">
        <f t="shared" si="25"/>
        <v>-9.9636552054591293E-2</v>
      </c>
      <c r="Q554">
        <f t="shared" si="26"/>
        <v>5.942603707674599</v>
      </c>
      <c r="R554">
        <f t="shared" si="24"/>
        <v>2.5243948151228075</v>
      </c>
    </row>
    <row r="555" spans="1:18" x14ac:dyDescent="0.2">
      <c r="A555" s="1">
        <v>42437</v>
      </c>
      <c r="B555" s="2">
        <v>0.72270833333333329</v>
      </c>
      <c r="C555">
        <v>20.56</v>
      </c>
      <c r="D555">
        <v>0.62</v>
      </c>
      <c r="E555">
        <v>26.47</v>
      </c>
      <c r="F555">
        <v>862.96</v>
      </c>
      <c r="G555">
        <v>6.39</v>
      </c>
      <c r="H555">
        <v>4.71</v>
      </c>
      <c r="I555">
        <v>0.05</v>
      </c>
      <c r="J555">
        <v>0.06</v>
      </c>
      <c r="K555">
        <v>114.71</v>
      </c>
      <c r="L555">
        <v>22.15</v>
      </c>
      <c r="M555">
        <v>2514.27</v>
      </c>
      <c r="P555">
        <f t="shared" si="25"/>
        <v>9.9662004171920227E-2</v>
      </c>
      <c r="Q555">
        <f t="shared" si="26"/>
        <v>6.0422657118465191</v>
      </c>
      <c r="R555">
        <f t="shared" si="24"/>
        <v>2.6233906902263326</v>
      </c>
    </row>
    <row r="556" spans="1:18" x14ac:dyDescent="0.2">
      <c r="A556" s="1">
        <v>42437</v>
      </c>
      <c r="B556" s="2">
        <v>0.7227662037037037</v>
      </c>
      <c r="C556">
        <v>20.62</v>
      </c>
      <c r="D556">
        <v>0.62</v>
      </c>
      <c r="E556">
        <v>26.37</v>
      </c>
      <c r="F556">
        <v>862.96</v>
      </c>
      <c r="G556">
        <v>6.39</v>
      </c>
      <c r="H556">
        <v>4.71</v>
      </c>
      <c r="I556">
        <v>0.05</v>
      </c>
      <c r="J556">
        <v>0.06</v>
      </c>
      <c r="K556">
        <v>114.51</v>
      </c>
      <c r="L556">
        <v>22.19</v>
      </c>
      <c r="M556">
        <v>2514.3000000000002</v>
      </c>
      <c r="P556">
        <f t="shared" si="25"/>
        <v>0</v>
      </c>
      <c r="Q556">
        <f t="shared" si="26"/>
        <v>6.0422657118465191</v>
      </c>
      <c r="R556">
        <f t="shared" si="24"/>
        <v>2.6233906902263326</v>
      </c>
    </row>
    <row r="557" spans="1:18" x14ac:dyDescent="0.2">
      <c r="A557" s="1">
        <v>42437</v>
      </c>
      <c r="B557" s="2">
        <v>0.72282407407407412</v>
      </c>
      <c r="C557">
        <v>20.67</v>
      </c>
      <c r="D557">
        <v>0.59</v>
      </c>
      <c r="E557">
        <v>26.24</v>
      </c>
      <c r="F557">
        <v>862.94</v>
      </c>
      <c r="G557">
        <v>6.38</v>
      </c>
      <c r="H557">
        <v>4.7</v>
      </c>
      <c r="I557">
        <v>0.05</v>
      </c>
      <c r="J557">
        <v>0.06</v>
      </c>
      <c r="K557">
        <v>114.31</v>
      </c>
      <c r="L557">
        <v>22.22</v>
      </c>
      <c r="M557">
        <v>2514.2399999999998</v>
      </c>
      <c r="P557">
        <f t="shared" si="25"/>
        <v>0.19940892123329129</v>
      </c>
      <c r="Q557">
        <f t="shared" si="26"/>
        <v>6.2416746330798105</v>
      </c>
      <c r="R557">
        <f t="shared" si="24"/>
        <v>2.8213824404314849</v>
      </c>
    </row>
    <row r="558" spans="1:18" x14ac:dyDescent="0.2">
      <c r="A558" s="1">
        <v>42437</v>
      </c>
      <c r="B558" s="2">
        <v>0.72289351851851846</v>
      </c>
      <c r="C558">
        <v>20.73</v>
      </c>
      <c r="D558">
        <v>0.54</v>
      </c>
      <c r="E558">
        <v>26.04</v>
      </c>
      <c r="F558">
        <v>862.97</v>
      </c>
      <c r="G558">
        <v>6.35</v>
      </c>
      <c r="H558">
        <v>4.68</v>
      </c>
      <c r="I558">
        <v>0.05</v>
      </c>
      <c r="J558">
        <v>0.06</v>
      </c>
      <c r="K558">
        <v>114.11</v>
      </c>
      <c r="L558">
        <v>22.26</v>
      </c>
      <c r="M558">
        <v>2514.3000000000002</v>
      </c>
      <c r="P558">
        <f t="shared" si="25"/>
        <v>-0.29916764409688607</v>
      </c>
      <c r="Q558">
        <f t="shared" si="26"/>
        <v>5.9425069889829247</v>
      </c>
      <c r="R558">
        <f t="shared" si="24"/>
        <v>2.5243948151228075</v>
      </c>
    </row>
    <row r="559" spans="1:18" x14ac:dyDescent="0.2">
      <c r="A559" s="1">
        <v>42437</v>
      </c>
      <c r="B559" s="2">
        <v>0.72295138888888888</v>
      </c>
      <c r="C559">
        <v>20.77</v>
      </c>
      <c r="D559">
        <v>0.5</v>
      </c>
      <c r="E559">
        <v>25.91</v>
      </c>
      <c r="F559">
        <v>862.95</v>
      </c>
      <c r="G559">
        <v>6.34</v>
      </c>
      <c r="H559">
        <v>4.67</v>
      </c>
      <c r="I559">
        <v>0.05</v>
      </c>
      <c r="J559">
        <v>0.06</v>
      </c>
      <c r="K559">
        <v>113.93</v>
      </c>
      <c r="L559">
        <v>22.29</v>
      </c>
      <c r="M559">
        <v>2514.37</v>
      </c>
      <c r="P559">
        <f t="shared" si="25"/>
        <v>0.19947787681768847</v>
      </c>
      <c r="Q559">
        <f t="shared" si="26"/>
        <v>6.1419848658006133</v>
      </c>
      <c r="R559">
        <f t="shared" si="24"/>
        <v>2.7223865653289088</v>
      </c>
    </row>
    <row r="560" spans="1:18" x14ac:dyDescent="0.2">
      <c r="A560" s="1">
        <v>42437</v>
      </c>
      <c r="B560" s="2">
        <v>0.7230092592592593</v>
      </c>
      <c r="C560">
        <v>20.82</v>
      </c>
      <c r="D560">
        <v>0.44</v>
      </c>
      <c r="E560">
        <v>25.71</v>
      </c>
      <c r="F560">
        <v>862.91</v>
      </c>
      <c r="G560">
        <v>6.31</v>
      </c>
      <c r="H560">
        <v>4.6500000000000004</v>
      </c>
      <c r="I560">
        <v>33.270000000000003</v>
      </c>
      <c r="J560">
        <v>42.04</v>
      </c>
      <c r="K560">
        <v>113.73</v>
      </c>
      <c r="L560">
        <v>22.33</v>
      </c>
      <c r="M560">
        <v>2514.4</v>
      </c>
      <c r="P560">
        <f t="shared" si="25"/>
        <v>0.3990307110551764</v>
      </c>
      <c r="Q560">
        <f t="shared" si="26"/>
        <v>6.5410155768557896</v>
      </c>
      <c r="R560">
        <f t="shared" si="24"/>
        <v>3.1183700657411109</v>
      </c>
    </row>
    <row r="561" spans="1:18" x14ac:dyDescent="0.2">
      <c r="A561" s="1">
        <v>42437</v>
      </c>
      <c r="B561" s="2">
        <v>0.7230671296296296</v>
      </c>
      <c r="C561">
        <v>20.87</v>
      </c>
      <c r="D561">
        <v>0.45</v>
      </c>
      <c r="E561">
        <v>25.65</v>
      </c>
      <c r="F561">
        <v>862.77</v>
      </c>
      <c r="G561">
        <v>6.31</v>
      </c>
      <c r="H561">
        <v>4.6500000000000004</v>
      </c>
      <c r="I561">
        <v>209.03</v>
      </c>
      <c r="J561">
        <v>264.25</v>
      </c>
      <c r="K561">
        <v>113.38</v>
      </c>
      <c r="L561">
        <v>22.39</v>
      </c>
      <c r="M561">
        <v>2514.59</v>
      </c>
      <c r="P561">
        <f t="shared" si="25"/>
        <v>1.3969907545360587</v>
      </c>
      <c r="Q561">
        <f t="shared" si="26"/>
        <v>7.9380063313918487</v>
      </c>
      <c r="R561">
        <f t="shared" si="24"/>
        <v>4.5043123171819213</v>
      </c>
    </row>
    <row r="562" spans="1:18" x14ac:dyDescent="0.2">
      <c r="A562" s="1">
        <v>42437</v>
      </c>
      <c r="B562" s="2">
        <v>0.72313657407407417</v>
      </c>
      <c r="C562">
        <v>20.98</v>
      </c>
      <c r="D562">
        <v>0.71</v>
      </c>
      <c r="E562">
        <v>25.96</v>
      </c>
      <c r="F562">
        <v>862.84</v>
      </c>
      <c r="G562">
        <v>6.43</v>
      </c>
      <c r="H562">
        <v>4.7300000000000004</v>
      </c>
      <c r="I562">
        <v>87.6</v>
      </c>
      <c r="J562">
        <v>110.77</v>
      </c>
      <c r="K562">
        <v>113.74</v>
      </c>
      <c r="L562">
        <v>22.33</v>
      </c>
      <c r="M562">
        <v>2514.59</v>
      </c>
      <c r="P562">
        <f t="shared" si="25"/>
        <v>-0.69871378855154431</v>
      </c>
      <c r="Q562">
        <f t="shared" si="26"/>
        <v>7.2392925428403041</v>
      </c>
      <c r="R562">
        <f t="shared" si="24"/>
        <v>3.8113411914610413</v>
      </c>
    </row>
    <row r="563" spans="1:18" x14ac:dyDescent="0.2">
      <c r="A563" s="1">
        <v>42437</v>
      </c>
      <c r="B563" s="2">
        <v>0.72319444444444436</v>
      </c>
      <c r="C563">
        <v>21.06</v>
      </c>
      <c r="D563">
        <v>0.71</v>
      </c>
      <c r="E563">
        <v>25.83</v>
      </c>
      <c r="F563">
        <v>862.73</v>
      </c>
      <c r="G563">
        <v>6.43</v>
      </c>
      <c r="H563">
        <v>4.7300000000000004</v>
      </c>
      <c r="I563">
        <v>104.71</v>
      </c>
      <c r="J563">
        <v>132.46</v>
      </c>
      <c r="K563">
        <v>114.06</v>
      </c>
      <c r="L563">
        <v>22.27</v>
      </c>
      <c r="M563">
        <v>2514.7399999999998</v>
      </c>
      <c r="P563">
        <f t="shared" si="25"/>
        <v>1.0983589702421335</v>
      </c>
      <c r="Q563">
        <f t="shared" si="26"/>
        <v>8.337651513082438</v>
      </c>
      <c r="R563">
        <f t="shared" si="24"/>
        <v>4.9002958175931743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HeightVStime</vt:lpstr>
      <vt:lpstr>T vs height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Arnott</dc:creator>
  <cp:lastModifiedBy>Microsoft Office User</cp:lastModifiedBy>
  <dcterms:created xsi:type="dcterms:W3CDTF">2016-03-15T04:50:26Z</dcterms:created>
  <dcterms:modified xsi:type="dcterms:W3CDTF">2016-03-21T23:18:03Z</dcterms:modified>
</cp:coreProperties>
</file>